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140" i="33" l="1"/>
  <c r="H140" i="33" s="1"/>
  <c r="G136" i="33"/>
  <c r="H136" i="33" s="1"/>
  <c r="G128" i="33"/>
  <c r="H128" i="33" s="1"/>
  <c r="F126" i="33"/>
  <c r="G124" i="33"/>
  <c r="H124" i="33" s="1"/>
  <c r="G120" i="33"/>
  <c r="H120" i="33" s="1"/>
  <c r="G116" i="33"/>
  <c r="H116" i="33" s="1"/>
  <c r="G114" i="33"/>
  <c r="H114" i="33" s="1"/>
  <c r="G110" i="33"/>
  <c r="H110" i="33" s="1"/>
  <c r="G106" i="33"/>
  <c r="H106" i="33" s="1"/>
  <c r="G100" i="33"/>
  <c r="H100" i="33" s="1"/>
  <c r="G94" i="33"/>
  <c r="H94" i="33" s="1"/>
  <c r="G90" i="33"/>
  <c r="H90" i="33" s="1"/>
  <c r="G86" i="33"/>
  <c r="H86" i="33" s="1"/>
  <c r="G82" i="33"/>
  <c r="H82" i="33" s="1"/>
  <c r="G78" i="33"/>
  <c r="H78" i="33" s="1"/>
  <c r="G76" i="33"/>
  <c r="H76" i="33" s="1"/>
  <c r="G72" i="33"/>
  <c r="H72" i="33" s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10" i="34"/>
  <c r="H510" i="34" s="1"/>
  <c r="G508" i="34"/>
  <c r="D505" i="34"/>
  <c r="E506" i="34"/>
  <c r="G64" i="34"/>
  <c r="H64" i="34" s="1"/>
  <c r="E62" i="34"/>
  <c r="G60" i="34"/>
  <c r="E58" i="34"/>
  <c r="G56" i="34"/>
  <c r="H56" i="34"/>
  <c r="E54" i="34"/>
  <c r="G52" i="34"/>
  <c r="H52" i="34" s="1"/>
  <c r="E50" i="34"/>
  <c r="G48" i="34"/>
  <c r="H48" i="34" s="1"/>
  <c r="E46" i="34"/>
  <c r="G44" i="34"/>
  <c r="H44" i="34" s="1"/>
  <c r="G40" i="34"/>
  <c r="E38" i="34"/>
  <c r="G36" i="34"/>
  <c r="H36" i="34"/>
  <c r="E34" i="34"/>
  <c r="G32" i="34"/>
  <c r="E30" i="34"/>
  <c r="G28" i="34"/>
  <c r="H28" i="34" s="1"/>
  <c r="E26" i="34"/>
  <c r="G24" i="34"/>
  <c r="E22" i="34"/>
  <c r="G20" i="34"/>
  <c r="H20" i="34"/>
  <c r="E530" i="1"/>
  <c r="E528" i="1"/>
  <c r="E526" i="1"/>
  <c r="H526" i="1"/>
  <c r="E524" i="1"/>
  <c r="E522" i="1"/>
  <c r="E520" i="1"/>
  <c r="E518" i="1"/>
  <c r="H518" i="1"/>
  <c r="E516" i="1"/>
  <c r="E514" i="1"/>
  <c r="E512" i="1"/>
  <c r="E510" i="1"/>
  <c r="E506" i="1"/>
  <c r="G288" i="1"/>
  <c r="G286" i="1"/>
  <c r="G284" i="1"/>
  <c r="H284" i="1" s="1"/>
  <c r="G282" i="1"/>
  <c r="H282" i="1" s="1"/>
  <c r="G280" i="1"/>
  <c r="G278" i="1"/>
  <c r="H278" i="1" s="1"/>
  <c r="G276" i="1"/>
  <c r="H276" i="1"/>
  <c r="G274" i="1"/>
  <c r="G272" i="1"/>
  <c r="G270" i="1"/>
  <c r="G268" i="1"/>
  <c r="H268" i="1" s="1"/>
  <c r="G266" i="1"/>
  <c r="H266" i="1" s="1"/>
  <c r="G264" i="1"/>
  <c r="G262" i="1"/>
  <c r="H262" i="1" s="1"/>
  <c r="G260" i="1"/>
  <c r="H260" i="1"/>
  <c r="G258" i="1"/>
  <c r="G256" i="1"/>
  <c r="G254" i="1"/>
  <c r="G252" i="1"/>
  <c r="H252" i="1" s="1"/>
  <c r="G250" i="1"/>
  <c r="H250" i="1" s="1"/>
  <c r="G248" i="1"/>
  <c r="G246" i="1"/>
  <c r="H246" i="1" s="1"/>
  <c r="G244" i="1"/>
  <c r="H244" i="1"/>
  <c r="G242" i="1"/>
  <c r="G240" i="1"/>
  <c r="G238" i="1"/>
  <c r="G236" i="1"/>
  <c r="H236" i="1" s="1"/>
  <c r="G234" i="1"/>
  <c r="H234" i="1" s="1"/>
  <c r="G232" i="1"/>
  <c r="G230" i="1"/>
  <c r="H230" i="1" s="1"/>
  <c r="G228" i="1"/>
  <c r="H228" i="1"/>
  <c r="G226" i="1"/>
  <c r="G224" i="1"/>
  <c r="G222" i="1"/>
  <c r="G220" i="1"/>
  <c r="H220" i="1" s="1"/>
  <c r="G218" i="1"/>
  <c r="H218" i="1" s="1"/>
  <c r="G216" i="1"/>
  <c r="G214" i="1"/>
  <c r="H214" i="1" s="1"/>
  <c r="G212" i="1"/>
  <c r="H212" i="1"/>
  <c r="G210" i="1"/>
  <c r="G208" i="1"/>
  <c r="G206" i="1"/>
  <c r="G204" i="1"/>
  <c r="H204" i="1" s="1"/>
  <c r="G202" i="1"/>
  <c r="H202" i="1" s="1"/>
  <c r="G200" i="1"/>
  <c r="G198" i="1"/>
  <c r="H198" i="1" s="1"/>
  <c r="G196" i="1"/>
  <c r="H196" i="1"/>
  <c r="G194" i="1"/>
  <c r="G192" i="1"/>
  <c r="G190" i="1"/>
  <c r="G188" i="1"/>
  <c r="H188" i="1" s="1"/>
  <c r="G186" i="1"/>
  <c r="H186" i="1" s="1"/>
  <c r="G184" i="1"/>
  <c r="G182" i="1"/>
  <c r="H182" i="1" s="1"/>
  <c r="G180" i="1"/>
  <c r="H180" i="1"/>
  <c r="G178" i="1"/>
  <c r="G176" i="1"/>
  <c r="G174" i="1"/>
  <c r="G172" i="1"/>
  <c r="H172" i="1" s="1"/>
  <c r="G170" i="1"/>
  <c r="H170" i="1" s="1"/>
  <c r="G168" i="1"/>
  <c r="G166" i="1"/>
  <c r="H166" i="1" s="1"/>
  <c r="G164" i="1"/>
  <c r="H164" i="1"/>
  <c r="G162" i="1"/>
  <c r="G160" i="1"/>
  <c r="G158" i="1"/>
  <c r="G156" i="1"/>
  <c r="H156" i="1" s="1"/>
  <c r="G154" i="1"/>
  <c r="H154" i="1" s="1"/>
  <c r="C151" i="1"/>
  <c r="E145" i="1"/>
  <c r="E141" i="1"/>
  <c r="E139" i="1"/>
  <c r="E135" i="1"/>
  <c r="E133" i="1"/>
  <c r="E131" i="1"/>
  <c r="E129" i="1"/>
  <c r="E121" i="1"/>
  <c r="E117" i="1"/>
  <c r="E111" i="1"/>
  <c r="E109" i="1"/>
  <c r="E107" i="1"/>
  <c r="E105" i="1"/>
  <c r="E103" i="1"/>
  <c r="E101" i="1"/>
  <c r="E97" i="1"/>
  <c r="E89" i="1"/>
  <c r="E87" i="1"/>
  <c r="E85" i="1"/>
  <c r="E79" i="1"/>
  <c r="E77" i="1"/>
  <c r="E75" i="1"/>
  <c r="E73" i="1"/>
  <c r="G71" i="1"/>
  <c r="G19" i="1"/>
  <c r="H19" i="1" s="1"/>
  <c r="E499" i="2"/>
  <c r="E489" i="2"/>
  <c r="E487" i="2"/>
  <c r="E481" i="2"/>
  <c r="E479" i="2"/>
  <c r="E477" i="2"/>
  <c r="E475" i="2"/>
  <c r="E471" i="2"/>
  <c r="E469" i="2"/>
  <c r="E465" i="2"/>
  <c r="E461" i="2"/>
  <c r="E459" i="2"/>
  <c r="E457" i="2"/>
  <c r="E453" i="2"/>
  <c r="E451" i="2"/>
  <c r="E449" i="2"/>
  <c r="E447" i="2"/>
  <c r="E445" i="2"/>
  <c r="E439" i="2"/>
  <c r="E435" i="2"/>
  <c r="E431" i="2"/>
  <c r="E429" i="2"/>
  <c r="E427" i="2"/>
  <c r="E425" i="2"/>
  <c r="E423" i="2"/>
  <c r="E421" i="2"/>
  <c r="E417" i="2"/>
  <c r="E415" i="2"/>
  <c r="E413" i="2"/>
  <c r="E399" i="2"/>
  <c r="E397" i="2"/>
  <c r="E395" i="2"/>
  <c r="E389" i="2"/>
  <c r="E381" i="2"/>
  <c r="E373" i="2"/>
  <c r="E371" i="2"/>
  <c r="E367" i="2"/>
  <c r="E365" i="2"/>
  <c r="E363" i="2"/>
  <c r="E361" i="2"/>
  <c r="E359" i="2"/>
  <c r="E355" i="2"/>
  <c r="E353" i="2"/>
  <c r="E349" i="2"/>
  <c r="E323" i="2"/>
  <c r="E313" i="2"/>
  <c r="E309" i="2"/>
  <c r="E299" i="2"/>
  <c r="E288" i="2"/>
  <c r="E284" i="2"/>
  <c r="E280" i="2"/>
  <c r="E278" i="2"/>
  <c r="E276" i="2"/>
  <c r="E272" i="2"/>
  <c r="E258" i="2"/>
  <c r="E254" i="2"/>
  <c r="E252" i="2"/>
  <c r="E250" i="2"/>
  <c r="E246" i="2"/>
  <c r="E242" i="2"/>
  <c r="E234" i="2"/>
  <c r="E230" i="2"/>
  <c r="E228" i="2"/>
  <c r="E224" i="2"/>
  <c r="E218" i="2"/>
  <c r="E212" i="2"/>
  <c r="E210" i="2"/>
  <c r="E204" i="2"/>
  <c r="E202" i="2"/>
  <c r="E200" i="2"/>
  <c r="E198" i="2"/>
  <c r="E194" i="2"/>
  <c r="E192" i="2"/>
  <c r="E190" i="2"/>
  <c r="E188" i="2"/>
  <c r="E184" i="2"/>
  <c r="E170" i="2"/>
  <c r="E168" i="2"/>
  <c r="E162" i="2"/>
  <c r="E158" i="2"/>
  <c r="C151" i="2"/>
  <c r="E145" i="2"/>
  <c r="E141" i="2"/>
  <c r="E139" i="2"/>
  <c r="E133" i="2"/>
  <c r="E105" i="2"/>
  <c r="E95" i="2"/>
  <c r="E91" i="2"/>
  <c r="E81" i="2"/>
  <c r="E79" i="2"/>
  <c r="G64" i="2"/>
  <c r="H64" i="2"/>
  <c r="G62" i="2"/>
  <c r="H62" i="2"/>
  <c r="G60" i="2"/>
  <c r="G58" i="2"/>
  <c r="G56" i="2"/>
  <c r="H56" i="2"/>
  <c r="G54" i="2"/>
  <c r="H54" i="2"/>
  <c r="G52" i="2"/>
  <c r="G50" i="2"/>
  <c r="G48" i="2"/>
  <c r="G46" i="2"/>
  <c r="H46" i="2" s="1"/>
  <c r="G44" i="2"/>
  <c r="G42" i="2"/>
  <c r="G40" i="2"/>
  <c r="G38" i="2"/>
  <c r="G36" i="2"/>
  <c r="G34" i="2"/>
  <c r="G32" i="2"/>
  <c r="H32" i="2" s="1"/>
  <c r="G30" i="2"/>
  <c r="G28" i="2"/>
  <c r="G26" i="2"/>
  <c r="G24" i="2"/>
  <c r="G22" i="2"/>
  <c r="H22" i="2" s="1"/>
  <c r="G20" i="2"/>
  <c r="E528" i="3"/>
  <c r="E520" i="3"/>
  <c r="E516" i="3"/>
  <c r="E514" i="3"/>
  <c r="G512" i="3"/>
  <c r="G510" i="3"/>
  <c r="C505" i="3"/>
  <c r="E499" i="3"/>
  <c r="E497" i="3"/>
  <c r="E495" i="3"/>
  <c r="E489" i="3"/>
  <c r="E487" i="3"/>
  <c r="E481" i="3"/>
  <c r="E479" i="3"/>
  <c r="E477" i="3"/>
  <c r="E469" i="3"/>
  <c r="E467" i="3"/>
  <c r="E465" i="3"/>
  <c r="E461" i="3"/>
  <c r="E459" i="3"/>
  <c r="E457" i="3"/>
  <c r="E453" i="3"/>
  <c r="E451" i="3"/>
  <c r="E449" i="3"/>
  <c r="E447" i="3"/>
  <c r="E445" i="3"/>
  <c r="E443" i="3"/>
  <c r="E439" i="3"/>
  <c r="E435" i="3"/>
  <c r="E433" i="3"/>
  <c r="E431" i="3"/>
  <c r="E429" i="3"/>
  <c r="E427" i="3"/>
  <c r="E425" i="3"/>
  <c r="E421" i="3"/>
  <c r="E419" i="3"/>
  <c r="E417" i="3"/>
  <c r="E415" i="3"/>
  <c r="E409" i="3"/>
  <c r="E399" i="3"/>
  <c r="E397" i="3"/>
  <c r="E391" i="3"/>
  <c r="E375" i="3"/>
  <c r="E373" i="3"/>
  <c r="E371" i="3"/>
  <c r="E367" i="3"/>
  <c r="E365" i="3"/>
  <c r="E363" i="3"/>
  <c r="E361" i="3"/>
  <c r="E359" i="3"/>
  <c r="E355" i="3"/>
  <c r="E353" i="3"/>
  <c r="E351" i="3"/>
  <c r="E349" i="3"/>
  <c r="E337" i="3"/>
  <c r="E331" i="3"/>
  <c r="E329" i="3"/>
  <c r="E325" i="3"/>
  <c r="E323" i="3"/>
  <c r="E309" i="3"/>
  <c r="E299" i="3"/>
  <c r="E288" i="3"/>
  <c r="E284" i="3"/>
  <c r="E282" i="3"/>
  <c r="E280" i="3"/>
  <c r="E278" i="3"/>
  <c r="E274" i="3"/>
  <c r="E272" i="3"/>
  <c r="E264" i="3"/>
  <c r="E260" i="3"/>
  <c r="E258" i="3"/>
  <c r="E252" i="3"/>
  <c r="E250" i="3"/>
  <c r="E248" i="3"/>
  <c r="E244" i="3"/>
  <c r="E242" i="3"/>
  <c r="E236" i="3"/>
  <c r="E234" i="3"/>
  <c r="E230" i="3"/>
  <c r="E228" i="3"/>
  <c r="E226" i="3"/>
  <c r="E224" i="3"/>
  <c r="E222" i="3"/>
  <c r="E220" i="3"/>
  <c r="E218" i="3"/>
  <c r="E214" i="3"/>
  <c r="E212" i="3"/>
  <c r="E210" i="3"/>
  <c r="E206" i="3"/>
  <c r="E204" i="3"/>
  <c r="E200" i="3"/>
  <c r="E198" i="3"/>
  <c r="E194" i="3"/>
  <c r="E192" i="3"/>
  <c r="E190" i="3"/>
  <c r="E184" i="3"/>
  <c r="E180" i="3"/>
  <c r="E172" i="3"/>
  <c r="E170" i="3"/>
  <c r="E168" i="3"/>
  <c r="E162" i="3"/>
  <c r="E154" i="3"/>
  <c r="C151" i="3"/>
  <c r="G64" i="3"/>
  <c r="H64" i="3" s="1"/>
  <c r="G62" i="3"/>
  <c r="H62" i="3"/>
  <c r="G60" i="3"/>
  <c r="G58" i="3"/>
  <c r="H58" i="3" s="1"/>
  <c r="G56" i="3"/>
  <c r="G54" i="3"/>
  <c r="G52" i="3"/>
  <c r="G50" i="3"/>
  <c r="G48" i="3"/>
  <c r="H48" i="3" s="1"/>
  <c r="G46" i="3"/>
  <c r="G44" i="3"/>
  <c r="H44" i="3" s="1"/>
  <c r="G42" i="3"/>
  <c r="G40" i="3"/>
  <c r="H40" i="3" s="1"/>
  <c r="G38" i="3"/>
  <c r="H38" i="3" s="1"/>
  <c r="G36" i="3"/>
  <c r="G34" i="3"/>
  <c r="G32" i="3"/>
  <c r="G30" i="3"/>
  <c r="H30" i="3"/>
  <c r="G28" i="3"/>
  <c r="G26" i="3"/>
  <c r="H26" i="3" s="1"/>
  <c r="G24" i="3"/>
  <c r="G22" i="3"/>
  <c r="H22" i="3" s="1"/>
  <c r="G20" i="3"/>
  <c r="F19" i="3"/>
  <c r="G530" i="4"/>
  <c r="E528" i="4"/>
  <c r="E526" i="4"/>
  <c r="G524" i="4"/>
  <c r="G522" i="4"/>
  <c r="E520" i="4"/>
  <c r="G516" i="4"/>
  <c r="G514" i="4"/>
  <c r="H514" i="4" s="1"/>
  <c r="E512" i="4"/>
  <c r="G508" i="4"/>
  <c r="H508" i="4" s="1"/>
  <c r="G506" i="4"/>
  <c r="E499" i="4"/>
  <c r="E497" i="4"/>
  <c r="E495" i="4"/>
  <c r="E491" i="4"/>
  <c r="E489" i="4"/>
  <c r="E487" i="4"/>
  <c r="E485" i="4"/>
  <c r="E483" i="4"/>
  <c r="E481" i="4"/>
  <c r="E479" i="4"/>
  <c r="E477" i="4"/>
  <c r="E475" i="4"/>
  <c r="E473" i="4"/>
  <c r="E471" i="4"/>
  <c r="E469" i="4"/>
  <c r="E467" i="4"/>
  <c r="E465" i="4"/>
  <c r="E463" i="4"/>
  <c r="E461" i="4"/>
  <c r="E459" i="4"/>
  <c r="E457" i="4"/>
  <c r="E455" i="4"/>
  <c r="E453" i="4"/>
  <c r="E451" i="4"/>
  <c r="E449" i="4"/>
  <c r="E447" i="4"/>
  <c r="E445" i="4"/>
  <c r="E443" i="4"/>
  <c r="E441" i="4"/>
  <c r="E439" i="4"/>
  <c r="E435" i="4"/>
  <c r="E433" i="4"/>
  <c r="E431" i="4"/>
  <c r="E429" i="4"/>
  <c r="E427" i="4"/>
  <c r="E425" i="4"/>
  <c r="E423" i="4"/>
  <c r="E421" i="4"/>
  <c r="E419" i="4"/>
  <c r="E417" i="4"/>
  <c r="E415" i="4"/>
  <c r="E413" i="4"/>
  <c r="E411" i="4"/>
  <c r="E409" i="4"/>
  <c r="E405" i="4"/>
  <c r="E403" i="4"/>
  <c r="E401" i="4"/>
  <c r="E399" i="4"/>
  <c r="E397" i="4"/>
  <c r="E395" i="4"/>
  <c r="E393" i="4"/>
  <c r="E391" i="4"/>
  <c r="E389" i="4"/>
  <c r="E387" i="4"/>
  <c r="E385" i="4"/>
  <c r="E383" i="4"/>
  <c r="E381" i="4"/>
  <c r="E379" i="4"/>
  <c r="E377" i="4"/>
  <c r="E375" i="4"/>
  <c r="E373" i="4"/>
  <c r="E371" i="4"/>
  <c r="E369" i="4"/>
  <c r="E365" i="4"/>
  <c r="E363" i="4"/>
  <c r="E361" i="4"/>
  <c r="E359" i="4"/>
  <c r="E357" i="4"/>
  <c r="E355" i="4"/>
  <c r="E353" i="4"/>
  <c r="E351" i="4"/>
  <c r="E349" i="4"/>
  <c r="E347" i="4"/>
  <c r="E345" i="4"/>
  <c r="E343" i="4"/>
  <c r="E341" i="4"/>
  <c r="E339" i="4"/>
  <c r="E337" i="4"/>
  <c r="E331" i="4"/>
  <c r="E329" i="4"/>
  <c r="E327" i="4"/>
  <c r="E325" i="4"/>
  <c r="E323" i="4"/>
  <c r="E321" i="4"/>
  <c r="E319" i="4"/>
  <c r="E315" i="4"/>
  <c r="E313" i="4"/>
  <c r="E309" i="4"/>
  <c r="E305" i="4"/>
  <c r="E299" i="4"/>
  <c r="E297" i="4"/>
  <c r="C294" i="4"/>
  <c r="E407" i="4"/>
  <c r="E145" i="4"/>
  <c r="E143" i="4"/>
  <c r="E141" i="4"/>
  <c r="E135" i="4"/>
  <c r="E133" i="4"/>
  <c r="E131" i="4"/>
  <c r="E127" i="4"/>
  <c r="E125" i="4"/>
  <c r="E121" i="4"/>
  <c r="E117" i="4"/>
  <c r="E111" i="4"/>
  <c r="E109" i="4"/>
  <c r="E105" i="4"/>
  <c r="E99" i="4"/>
  <c r="E97" i="4"/>
  <c r="E95" i="4"/>
  <c r="E93" i="4"/>
  <c r="E91" i="4"/>
  <c r="E89" i="4"/>
  <c r="E87" i="4"/>
  <c r="E85" i="4"/>
  <c r="E83" i="4"/>
  <c r="E81" i="4"/>
  <c r="E79" i="4"/>
  <c r="E77" i="4"/>
  <c r="E75" i="4"/>
  <c r="C70" i="4"/>
  <c r="E119" i="4"/>
  <c r="F59" i="4"/>
  <c r="F57" i="4"/>
  <c r="F55" i="4"/>
  <c r="F53" i="4"/>
  <c r="G52" i="4"/>
  <c r="E50" i="4"/>
  <c r="F49" i="4"/>
  <c r="G48" i="4"/>
  <c r="F47" i="4"/>
  <c r="E46" i="4"/>
  <c r="F45" i="4"/>
  <c r="G44" i="4"/>
  <c r="H44" i="4"/>
  <c r="E42" i="4"/>
  <c r="F41" i="4"/>
  <c r="G40" i="4"/>
  <c r="H40" i="4" s="1"/>
  <c r="F39" i="4"/>
  <c r="E38" i="4"/>
  <c r="G36" i="4"/>
  <c r="H36" i="4"/>
  <c r="F35" i="4"/>
  <c r="E34" i="4"/>
  <c r="F33" i="4"/>
  <c r="G32" i="4"/>
  <c r="H32" i="4" s="1"/>
  <c r="F31" i="4"/>
  <c r="E30" i="4"/>
  <c r="G28" i="4"/>
  <c r="H28" i="4" s="1"/>
  <c r="F27" i="4"/>
  <c r="E26" i="4"/>
  <c r="F25" i="4"/>
  <c r="G24" i="4"/>
  <c r="H24" i="4" s="1"/>
  <c r="F23" i="4"/>
  <c r="E22" i="4"/>
  <c r="F21" i="4"/>
  <c r="G20" i="4"/>
  <c r="G528" i="5"/>
  <c r="G526" i="5"/>
  <c r="G520" i="5"/>
  <c r="G518" i="5"/>
  <c r="E516" i="5"/>
  <c r="G512" i="5"/>
  <c r="H512" i="5" s="1"/>
  <c r="G510" i="5"/>
  <c r="C505" i="5"/>
  <c r="G499" i="5"/>
  <c r="G497" i="5"/>
  <c r="G495" i="5"/>
  <c r="G493" i="5"/>
  <c r="G491" i="5"/>
  <c r="G489" i="5"/>
  <c r="H489" i="5" s="1"/>
  <c r="G487" i="5"/>
  <c r="G485" i="5"/>
  <c r="G483" i="5"/>
  <c r="H483" i="5" s="1"/>
  <c r="G481" i="5"/>
  <c r="H481" i="5" s="1"/>
  <c r="G479" i="5"/>
  <c r="G477" i="5"/>
  <c r="G475" i="5"/>
  <c r="H475" i="5" s="1"/>
  <c r="G473" i="5"/>
  <c r="G471" i="5"/>
  <c r="G469" i="5"/>
  <c r="G467" i="5"/>
  <c r="H467" i="5" s="1"/>
  <c r="G465" i="5"/>
  <c r="H465" i="5" s="1"/>
  <c r="G463" i="5"/>
  <c r="G461" i="5"/>
  <c r="G459" i="5"/>
  <c r="G457" i="5"/>
  <c r="H457" i="5" s="1"/>
  <c r="G455" i="5"/>
  <c r="G453" i="5"/>
  <c r="G451" i="5"/>
  <c r="H451" i="5" s="1"/>
  <c r="G449" i="5"/>
  <c r="G447" i="5"/>
  <c r="G445" i="5"/>
  <c r="G443" i="5"/>
  <c r="G441" i="5"/>
  <c r="G439" i="5"/>
  <c r="G437" i="5"/>
  <c r="G435" i="5"/>
  <c r="G433" i="5"/>
  <c r="H433" i="5" s="1"/>
  <c r="G431" i="5"/>
  <c r="G429" i="5"/>
  <c r="G427" i="5"/>
  <c r="G425" i="5"/>
  <c r="H425" i="5" s="1"/>
  <c r="G423" i="5"/>
  <c r="G421" i="5"/>
  <c r="G419" i="5"/>
  <c r="H419" i="5" s="1"/>
  <c r="G417" i="5"/>
  <c r="H417" i="5" s="1"/>
  <c r="G415" i="5"/>
  <c r="G413" i="5"/>
  <c r="G411" i="5"/>
  <c r="H411" i="5" s="1"/>
  <c r="G409" i="5"/>
  <c r="H409" i="5" s="1"/>
  <c r="G407" i="5"/>
  <c r="G405" i="5"/>
  <c r="G403" i="5"/>
  <c r="G401" i="5"/>
  <c r="G399" i="5"/>
  <c r="G397" i="5"/>
  <c r="G395" i="5"/>
  <c r="G393" i="5"/>
  <c r="H393" i="5" s="1"/>
  <c r="G391" i="5"/>
  <c r="G389" i="5"/>
  <c r="G387" i="5"/>
  <c r="H387" i="5" s="1"/>
  <c r="G385" i="5"/>
  <c r="H385" i="5" s="1"/>
  <c r="G383" i="5"/>
  <c r="G381" i="5"/>
  <c r="G379" i="5"/>
  <c r="G377" i="5"/>
  <c r="H377" i="5" s="1"/>
  <c r="G375" i="5"/>
  <c r="G373" i="5"/>
  <c r="G371" i="5"/>
  <c r="G369" i="5"/>
  <c r="H369" i="5" s="1"/>
  <c r="G367" i="5"/>
  <c r="G365" i="5"/>
  <c r="G363" i="5"/>
  <c r="H363" i="5" s="1"/>
  <c r="G361" i="5"/>
  <c r="G359" i="5"/>
  <c r="G357" i="5"/>
  <c r="G355" i="5"/>
  <c r="G353" i="5"/>
  <c r="H353" i="5" s="1"/>
  <c r="G351" i="5"/>
  <c r="G349" i="5"/>
  <c r="G347" i="5"/>
  <c r="H347" i="5" s="1"/>
  <c r="G345" i="5"/>
  <c r="G343" i="5"/>
  <c r="G341" i="5"/>
  <c r="G339" i="5"/>
  <c r="G337" i="5"/>
  <c r="H337" i="5" s="1"/>
  <c r="G335" i="5"/>
  <c r="G333" i="5"/>
  <c r="G331" i="5"/>
  <c r="G329" i="5"/>
  <c r="H329" i="5" s="1"/>
  <c r="G327" i="5"/>
  <c r="G325" i="5"/>
  <c r="G323" i="5"/>
  <c r="H323" i="5" s="1"/>
  <c r="G321" i="5"/>
  <c r="H321" i="5" s="1"/>
  <c r="G319" i="5"/>
  <c r="G317" i="5"/>
  <c r="G315" i="5"/>
  <c r="H315" i="5" s="1"/>
  <c r="G313" i="5"/>
  <c r="H313" i="5" s="1"/>
  <c r="G311" i="5"/>
  <c r="G309" i="5"/>
  <c r="G307" i="5"/>
  <c r="G305" i="5"/>
  <c r="G303" i="5"/>
  <c r="G301" i="5"/>
  <c r="G299" i="5"/>
  <c r="H299" i="5" s="1"/>
  <c r="G297" i="5"/>
  <c r="H297" i="5" s="1"/>
  <c r="C294" i="5"/>
  <c r="G63" i="5"/>
  <c r="G61" i="5"/>
  <c r="H61" i="5"/>
  <c r="G59" i="5"/>
  <c r="G57" i="5"/>
  <c r="G55" i="5"/>
  <c r="G53" i="5"/>
  <c r="H53" i="5" s="1"/>
  <c r="G51" i="5"/>
  <c r="G49" i="5"/>
  <c r="G47" i="5"/>
  <c r="H47" i="5" s="1"/>
  <c r="G45" i="5"/>
  <c r="H45" i="5" s="1"/>
  <c r="G43" i="5"/>
  <c r="G41" i="5"/>
  <c r="G39" i="5"/>
  <c r="G37" i="5"/>
  <c r="H37" i="5" s="1"/>
  <c r="G35" i="5"/>
  <c r="G33" i="5"/>
  <c r="H33" i="5" s="1"/>
  <c r="G31" i="5"/>
  <c r="H31" i="5" s="1"/>
  <c r="G29" i="5"/>
  <c r="H29" i="5" s="1"/>
  <c r="G27" i="5"/>
  <c r="G25" i="5"/>
  <c r="G23" i="5"/>
  <c r="H23" i="5" s="1"/>
  <c r="G21" i="5"/>
  <c r="H21" i="5" s="1"/>
  <c r="E530" i="6"/>
  <c r="G528" i="6"/>
  <c r="G526" i="6"/>
  <c r="H526" i="6"/>
  <c r="E524" i="6"/>
  <c r="G520" i="6"/>
  <c r="G518" i="6"/>
  <c r="E516" i="6"/>
  <c r="G512" i="6"/>
  <c r="G510" i="6"/>
  <c r="H510" i="6" s="1"/>
  <c r="E506" i="6"/>
  <c r="F367" i="6"/>
  <c r="G365" i="6"/>
  <c r="G363" i="6"/>
  <c r="F361" i="6"/>
  <c r="F359" i="6"/>
  <c r="G357" i="6"/>
  <c r="G355" i="6"/>
  <c r="H355" i="6" s="1"/>
  <c r="F353" i="6"/>
  <c r="F351" i="6"/>
  <c r="G349" i="6"/>
  <c r="G347" i="6"/>
  <c r="G341" i="6"/>
  <c r="G339" i="6"/>
  <c r="F337" i="6"/>
  <c r="G333" i="6"/>
  <c r="G331" i="6"/>
  <c r="H331" i="6" s="1"/>
  <c r="F327" i="6"/>
  <c r="G325" i="6"/>
  <c r="G323" i="6"/>
  <c r="F321" i="6"/>
  <c r="F319" i="6"/>
  <c r="G317" i="6"/>
  <c r="G315" i="6"/>
  <c r="F313" i="6"/>
  <c r="F311" i="6"/>
  <c r="G309" i="6"/>
  <c r="E309" i="6"/>
  <c r="G307" i="6"/>
  <c r="F305" i="6"/>
  <c r="F303" i="6"/>
  <c r="E303" i="6"/>
  <c r="G301" i="6"/>
  <c r="G299" i="6"/>
  <c r="H299" i="6" s="1"/>
  <c r="E218" i="6"/>
  <c r="E216" i="6"/>
  <c r="E214" i="6"/>
  <c r="E212" i="6"/>
  <c r="E210" i="6"/>
  <c r="E208" i="6"/>
  <c r="E206" i="6"/>
  <c r="E204" i="6"/>
  <c r="E202" i="6"/>
  <c r="E200" i="6"/>
  <c r="E198" i="6"/>
  <c r="E194" i="6"/>
  <c r="E192" i="6"/>
  <c r="E190" i="6"/>
  <c r="E188" i="6"/>
  <c r="E184" i="6"/>
  <c r="E182" i="6"/>
  <c r="E180" i="6"/>
  <c r="E176" i="6"/>
  <c r="E174" i="6"/>
  <c r="E172" i="6"/>
  <c r="E170" i="6"/>
  <c r="E168" i="6"/>
  <c r="E166" i="6"/>
  <c r="E164" i="6"/>
  <c r="E162" i="6"/>
  <c r="E160" i="6"/>
  <c r="E158" i="6"/>
  <c r="E154" i="6"/>
  <c r="G152" i="6"/>
  <c r="G298" i="7"/>
  <c r="H298" i="7" s="1"/>
  <c r="G528" i="8"/>
  <c r="G526" i="8"/>
  <c r="H526" i="8" s="1"/>
  <c r="G520" i="8"/>
  <c r="G518" i="8"/>
  <c r="H518" i="8" s="1"/>
  <c r="E516" i="8"/>
  <c r="G512" i="8"/>
  <c r="H512" i="8" s="1"/>
  <c r="G510" i="8"/>
  <c r="C505" i="8"/>
  <c r="E529" i="8"/>
  <c r="E270" i="9"/>
  <c r="E268" i="9"/>
  <c r="E266" i="9"/>
  <c r="E264" i="9"/>
  <c r="E262" i="9"/>
  <c r="E260" i="9"/>
  <c r="E258" i="9"/>
  <c r="E256" i="9"/>
  <c r="E254" i="9"/>
  <c r="E250" i="9"/>
  <c r="E248" i="9"/>
  <c r="E246" i="9"/>
  <c r="E244" i="9"/>
  <c r="E242" i="9"/>
  <c r="E240" i="9"/>
  <c r="E238" i="9"/>
  <c r="E236" i="9"/>
  <c r="E234" i="9"/>
  <c r="E230" i="9"/>
  <c r="E228" i="9"/>
  <c r="E226" i="9"/>
  <c r="E224" i="9"/>
  <c r="E222" i="9"/>
  <c r="E220" i="9"/>
  <c r="E218" i="9"/>
  <c r="E216" i="9"/>
  <c r="E214" i="9"/>
  <c r="E212" i="9"/>
  <c r="E206" i="9"/>
  <c r="E204" i="9"/>
  <c r="E202" i="9"/>
  <c r="E200" i="9"/>
  <c r="E198" i="9"/>
  <c r="E194" i="9"/>
  <c r="E192" i="9"/>
  <c r="E190" i="9"/>
  <c r="E188" i="9"/>
  <c r="E186" i="9"/>
  <c r="E184" i="9"/>
  <c r="E182" i="9"/>
  <c r="E180" i="9"/>
  <c r="E178" i="9"/>
  <c r="E174" i="9"/>
  <c r="E172" i="9"/>
  <c r="E170" i="9"/>
  <c r="E168" i="9"/>
  <c r="E166" i="9"/>
  <c r="E164" i="9"/>
  <c r="E162" i="9"/>
  <c r="E160" i="9"/>
  <c r="E158" i="9"/>
  <c r="E156" i="9"/>
  <c r="E154" i="9"/>
  <c r="C151" i="9"/>
  <c r="E196" i="9"/>
  <c r="E145" i="9"/>
  <c r="E143" i="9"/>
  <c r="E141" i="9"/>
  <c r="E139" i="9"/>
  <c r="E135" i="9"/>
  <c r="E133" i="9"/>
  <c r="E131" i="9"/>
  <c r="E127" i="9"/>
  <c r="E125" i="9"/>
  <c r="E119" i="9"/>
  <c r="E117" i="9"/>
  <c r="E105" i="9"/>
  <c r="E103" i="9"/>
  <c r="E99" i="9"/>
  <c r="E97" i="9"/>
  <c r="E95" i="9"/>
  <c r="E91" i="9"/>
  <c r="E89" i="9"/>
  <c r="E87" i="9"/>
  <c r="E85" i="9"/>
  <c r="E79" i="9"/>
  <c r="E77" i="9"/>
  <c r="E73" i="9"/>
  <c r="E19" i="10"/>
  <c r="D505" i="11"/>
  <c r="D13" i="11"/>
  <c r="G13" i="11" s="1"/>
  <c r="H13" i="11" s="1"/>
  <c r="C505" i="14"/>
  <c r="F21" i="14"/>
  <c r="G530" i="18"/>
  <c r="G526" i="18"/>
  <c r="G524" i="18"/>
  <c r="G522" i="18"/>
  <c r="F520" i="18"/>
  <c r="G518" i="18"/>
  <c r="G516" i="18"/>
  <c r="G514" i="18"/>
  <c r="G510" i="18"/>
  <c r="H510" i="18" s="1"/>
  <c r="G508" i="18"/>
  <c r="G19" i="18"/>
  <c r="H19" i="18"/>
  <c r="G145" i="20"/>
  <c r="H145" i="20"/>
  <c r="G143" i="20"/>
  <c r="E141" i="20"/>
  <c r="E139" i="20"/>
  <c r="G137" i="20"/>
  <c r="H137" i="20" s="1"/>
  <c r="G135" i="20"/>
  <c r="E133" i="20"/>
  <c r="E131" i="20"/>
  <c r="G129" i="20"/>
  <c r="H129" i="20" s="1"/>
  <c r="G127" i="20"/>
  <c r="E125" i="20"/>
  <c r="G121" i="20"/>
  <c r="H121" i="20" s="1"/>
  <c r="G119" i="20"/>
  <c r="H119" i="20" s="1"/>
  <c r="E117" i="20"/>
  <c r="G113" i="20"/>
  <c r="G111" i="20"/>
  <c r="H111" i="20" s="1"/>
  <c r="E109" i="20"/>
  <c r="G105" i="20"/>
  <c r="G103" i="20"/>
  <c r="E101" i="20"/>
  <c r="E99" i="20"/>
  <c r="G97" i="20"/>
  <c r="G95" i="20"/>
  <c r="E93" i="20"/>
  <c r="E91" i="20"/>
  <c r="G89" i="20"/>
  <c r="G87" i="20"/>
  <c r="G81" i="20"/>
  <c r="G79" i="20"/>
  <c r="E77" i="20"/>
  <c r="G73" i="20"/>
  <c r="G64" i="21"/>
  <c r="H64" i="21" s="1"/>
  <c r="G60" i="21"/>
  <c r="G56" i="21"/>
  <c r="H56" i="21"/>
  <c r="E54" i="21"/>
  <c r="G52" i="21"/>
  <c r="H52" i="21" s="1"/>
  <c r="E50" i="21"/>
  <c r="G48" i="21"/>
  <c r="E46" i="21"/>
  <c r="G44" i="21"/>
  <c r="E42" i="21"/>
  <c r="G40" i="21"/>
  <c r="E38" i="21"/>
  <c r="G36" i="21"/>
  <c r="H36" i="21"/>
  <c r="E34" i="21"/>
  <c r="G32" i="21"/>
  <c r="G28" i="21"/>
  <c r="H28" i="21"/>
  <c r="G24" i="21"/>
  <c r="H24" i="21"/>
  <c r="E22" i="21"/>
  <c r="G20" i="21"/>
  <c r="H20" i="21" s="1"/>
  <c r="F19" i="21"/>
  <c r="E530" i="23"/>
  <c r="G528" i="23"/>
  <c r="H528" i="23" s="1"/>
  <c r="G526" i="23"/>
  <c r="E524" i="23"/>
  <c r="G520" i="23"/>
  <c r="G518" i="23"/>
  <c r="E516" i="23"/>
  <c r="E514" i="23"/>
  <c r="G512" i="23"/>
  <c r="G510" i="23"/>
  <c r="H510" i="23" s="1"/>
  <c r="G499" i="23"/>
  <c r="G497" i="23"/>
  <c r="E495" i="23"/>
  <c r="E493" i="23"/>
  <c r="G491" i="23"/>
  <c r="G489" i="23"/>
  <c r="E487" i="23"/>
  <c r="G483" i="23"/>
  <c r="H483" i="23" s="1"/>
  <c r="G481" i="23"/>
  <c r="E479" i="23"/>
  <c r="E477" i="23"/>
  <c r="G475" i="23"/>
  <c r="H475" i="23" s="1"/>
  <c r="G473" i="23"/>
  <c r="E471" i="23"/>
  <c r="E469" i="23"/>
  <c r="G467" i="23"/>
  <c r="H467" i="23" s="1"/>
  <c r="G465" i="23"/>
  <c r="G461" i="23"/>
  <c r="H461" i="23" s="1"/>
  <c r="G459" i="23"/>
  <c r="E457" i="23"/>
  <c r="E455" i="23"/>
  <c r="G453" i="23"/>
  <c r="H453" i="23" s="1"/>
  <c r="G451" i="23"/>
  <c r="E449" i="23"/>
  <c r="E447" i="23"/>
  <c r="G445" i="23"/>
  <c r="H445" i="23" s="1"/>
  <c r="G443" i="23"/>
  <c r="E441" i="23"/>
  <c r="E439" i="23"/>
  <c r="G437" i="23"/>
  <c r="G435" i="23"/>
  <c r="G433" i="23"/>
  <c r="G431" i="23"/>
  <c r="G429" i="23"/>
  <c r="H429" i="23" s="1"/>
  <c r="G427" i="23"/>
  <c r="G425" i="23"/>
  <c r="H425" i="23" s="1"/>
  <c r="G423" i="23"/>
  <c r="G421" i="23"/>
  <c r="G419" i="23"/>
  <c r="G417" i="23"/>
  <c r="H417" i="23" s="1"/>
  <c r="G415" i="23"/>
  <c r="G413" i="23"/>
  <c r="G411" i="23"/>
  <c r="G409" i="23"/>
  <c r="H409" i="23" s="1"/>
  <c r="G407" i="23"/>
  <c r="G405" i="23"/>
  <c r="G403" i="23"/>
  <c r="G401" i="23"/>
  <c r="H401" i="23" s="1"/>
  <c r="G399" i="23"/>
  <c r="G397" i="23"/>
  <c r="G395" i="23"/>
  <c r="G393" i="23"/>
  <c r="H393" i="23" s="1"/>
  <c r="G391" i="23"/>
  <c r="G389" i="23"/>
  <c r="G387" i="23"/>
  <c r="G385" i="23"/>
  <c r="H385" i="23" s="1"/>
  <c r="G383" i="23"/>
  <c r="G381" i="23"/>
  <c r="H381" i="23" s="1"/>
  <c r="G379" i="23"/>
  <c r="G377" i="23"/>
  <c r="H377" i="23" s="1"/>
  <c r="G375" i="23"/>
  <c r="G373" i="23"/>
  <c r="H373" i="23" s="1"/>
  <c r="G371" i="23"/>
  <c r="G369" i="23"/>
  <c r="H369" i="23" s="1"/>
  <c r="G367" i="23"/>
  <c r="G365" i="23"/>
  <c r="G363" i="23"/>
  <c r="G361" i="23"/>
  <c r="H361" i="23" s="1"/>
  <c r="G359" i="23"/>
  <c r="G357" i="23"/>
  <c r="G355" i="23"/>
  <c r="G353" i="23"/>
  <c r="H353" i="23" s="1"/>
  <c r="G351" i="23"/>
  <c r="G349" i="23"/>
  <c r="G347" i="23"/>
  <c r="G345" i="23"/>
  <c r="H345" i="23" s="1"/>
  <c r="G343" i="23"/>
  <c r="G341" i="23"/>
  <c r="G339" i="23"/>
  <c r="G337" i="23"/>
  <c r="H337" i="23" s="1"/>
  <c r="G335" i="23"/>
  <c r="G333" i="23"/>
  <c r="G331" i="23"/>
  <c r="G329" i="23"/>
  <c r="H329" i="23" s="1"/>
  <c r="G327" i="23"/>
  <c r="G325" i="23"/>
  <c r="H325" i="23" s="1"/>
  <c r="G323" i="23"/>
  <c r="G321" i="23"/>
  <c r="H321" i="23" s="1"/>
  <c r="G319" i="23"/>
  <c r="G317" i="23"/>
  <c r="G315" i="23"/>
  <c r="G313" i="23"/>
  <c r="H313" i="23" s="1"/>
  <c r="G311" i="23"/>
  <c r="G309" i="23"/>
  <c r="H309" i="23" s="1"/>
  <c r="G307" i="23"/>
  <c r="G305" i="23"/>
  <c r="H305" i="23" s="1"/>
  <c r="G303" i="23"/>
  <c r="G301" i="23"/>
  <c r="H301" i="23" s="1"/>
  <c r="G299" i="23"/>
  <c r="G297" i="23"/>
  <c r="H297" i="23" s="1"/>
  <c r="C294" i="23"/>
  <c r="E250" i="23"/>
  <c r="E248" i="23"/>
  <c r="G246" i="23"/>
  <c r="H246" i="23" s="1"/>
  <c r="G244" i="23"/>
  <c r="E242" i="23"/>
  <c r="E240" i="23"/>
  <c r="G238" i="23"/>
  <c r="G236" i="23"/>
  <c r="H236" i="23" s="1"/>
  <c r="E234" i="23"/>
  <c r="G230" i="23"/>
  <c r="E228" i="23"/>
  <c r="G226" i="23"/>
  <c r="H226" i="23" s="1"/>
  <c r="G224" i="23"/>
  <c r="E222" i="23"/>
  <c r="E220" i="23"/>
  <c r="G218" i="23"/>
  <c r="H218" i="23" s="1"/>
  <c r="G216" i="23"/>
  <c r="E214" i="23"/>
  <c r="E212" i="23"/>
  <c r="G210" i="23"/>
  <c r="H210" i="23" s="1"/>
  <c r="G208" i="23"/>
  <c r="E206" i="23"/>
  <c r="E204" i="23"/>
  <c r="G202" i="23"/>
  <c r="H202" i="23" s="1"/>
  <c r="G200" i="23"/>
  <c r="E198" i="23"/>
  <c r="G194" i="23"/>
  <c r="G192" i="23"/>
  <c r="E190" i="23"/>
  <c r="E188" i="23"/>
  <c r="G186" i="23"/>
  <c r="G184" i="23"/>
  <c r="H184" i="23" s="1"/>
  <c r="E182" i="23"/>
  <c r="E180" i="23"/>
  <c r="G178" i="23"/>
  <c r="G176" i="23"/>
  <c r="H176" i="23" s="1"/>
  <c r="E172" i="23"/>
  <c r="G170" i="23"/>
  <c r="G168" i="23"/>
  <c r="E166" i="23"/>
  <c r="E164" i="23"/>
  <c r="G162" i="23"/>
  <c r="G160" i="23"/>
  <c r="E158" i="23"/>
  <c r="E156" i="23"/>
  <c r="G154" i="23"/>
  <c r="E64" i="24"/>
  <c r="G62" i="24"/>
  <c r="H62" i="24" s="1"/>
  <c r="G58" i="24"/>
  <c r="G54" i="24"/>
  <c r="H54" i="24" s="1"/>
  <c r="E52" i="24"/>
  <c r="G50" i="24"/>
  <c r="G46" i="24"/>
  <c r="E44" i="24"/>
  <c r="G42" i="24"/>
  <c r="H42" i="24" s="1"/>
  <c r="E40" i="24"/>
  <c r="G38" i="24"/>
  <c r="E36" i="24"/>
  <c r="G34" i="24"/>
  <c r="H34" i="24"/>
  <c r="E32" i="24"/>
  <c r="G30" i="24"/>
  <c r="E28" i="24"/>
  <c r="G26" i="24"/>
  <c r="H26" i="24" s="1"/>
  <c r="E24" i="24"/>
  <c r="G22" i="24"/>
  <c r="E20" i="24"/>
  <c r="G499" i="25"/>
  <c r="G497" i="25"/>
  <c r="G495" i="25"/>
  <c r="G493" i="25"/>
  <c r="G491" i="25"/>
  <c r="G489" i="25"/>
  <c r="G487" i="25"/>
  <c r="G485" i="25"/>
  <c r="G483" i="25"/>
  <c r="G481" i="25"/>
  <c r="G479" i="25"/>
  <c r="G477" i="25"/>
  <c r="G475" i="25"/>
  <c r="G473" i="25"/>
  <c r="G471" i="25"/>
  <c r="G469" i="25"/>
  <c r="G467" i="25"/>
  <c r="G465" i="25"/>
  <c r="G463" i="25"/>
  <c r="G461" i="25"/>
  <c r="G459" i="25"/>
  <c r="G457" i="25"/>
  <c r="G455" i="25"/>
  <c r="G453" i="25"/>
  <c r="G451" i="25"/>
  <c r="G449" i="25"/>
  <c r="G447" i="25"/>
  <c r="G445" i="25"/>
  <c r="G443" i="25"/>
  <c r="G441" i="25"/>
  <c r="G439" i="25"/>
  <c r="G437" i="25"/>
  <c r="G435" i="25"/>
  <c r="G433" i="25"/>
  <c r="G431" i="25"/>
  <c r="G429" i="25"/>
  <c r="G427" i="25"/>
  <c r="G425" i="25"/>
  <c r="G423" i="25"/>
  <c r="G421" i="25"/>
  <c r="G419" i="25"/>
  <c r="G417" i="25"/>
  <c r="G415" i="25"/>
  <c r="G413" i="25"/>
  <c r="G411" i="25"/>
  <c r="G409" i="25"/>
  <c r="G407" i="25"/>
  <c r="G405" i="25"/>
  <c r="G403" i="25"/>
  <c r="G401" i="25"/>
  <c r="G399" i="25"/>
  <c r="G397" i="25"/>
  <c r="G395" i="25"/>
  <c r="G393" i="25"/>
  <c r="G391" i="25"/>
  <c r="G389" i="25"/>
  <c r="G387" i="25"/>
  <c r="G385" i="25"/>
  <c r="G383" i="25"/>
  <c r="G381" i="25"/>
  <c r="G379" i="25"/>
  <c r="G377" i="25"/>
  <c r="G375" i="25"/>
  <c r="G373" i="25"/>
  <c r="G371" i="25"/>
  <c r="G369" i="25"/>
  <c r="G367" i="25"/>
  <c r="G365" i="25"/>
  <c r="G363" i="25"/>
  <c r="G361" i="25"/>
  <c r="G359" i="25"/>
  <c r="G357" i="25"/>
  <c r="G355" i="25"/>
  <c r="G353" i="25"/>
  <c r="G351" i="25"/>
  <c r="G349" i="25"/>
  <c r="G347" i="25"/>
  <c r="G345" i="25"/>
  <c r="G343" i="25"/>
  <c r="G341" i="25"/>
  <c r="G339" i="25"/>
  <c r="G337" i="25"/>
  <c r="G335" i="25"/>
  <c r="G333" i="25"/>
  <c r="G331" i="25"/>
  <c r="G329" i="25"/>
  <c r="G327" i="25"/>
  <c r="G325" i="25"/>
  <c r="G323" i="25"/>
  <c r="G321" i="25"/>
  <c r="G319" i="25"/>
  <c r="G317" i="25"/>
  <c r="G315" i="25"/>
  <c r="G313" i="25"/>
  <c r="G311" i="25"/>
  <c r="G309" i="25"/>
  <c r="G307" i="25"/>
  <c r="G305" i="25"/>
  <c r="G303" i="25"/>
  <c r="G301" i="25"/>
  <c r="G299" i="25"/>
  <c r="G297" i="25"/>
  <c r="E288" i="25"/>
  <c r="G286" i="25"/>
  <c r="H286" i="25" s="1"/>
  <c r="G284" i="25"/>
  <c r="E282" i="25"/>
  <c r="E280" i="25"/>
  <c r="G278" i="25"/>
  <c r="H278" i="25" s="1"/>
  <c r="G276" i="25"/>
  <c r="E274" i="25"/>
  <c r="E272" i="25"/>
  <c r="G270" i="25"/>
  <c r="H270" i="25" s="1"/>
  <c r="G268" i="25"/>
  <c r="E264" i="25"/>
  <c r="G262" i="25"/>
  <c r="G260" i="25"/>
  <c r="H260" i="25" s="1"/>
  <c r="E258" i="25"/>
  <c r="G254" i="25"/>
  <c r="G252" i="25"/>
  <c r="E250" i="25"/>
  <c r="E248" i="25"/>
  <c r="G246" i="25"/>
  <c r="H246" i="25" s="1"/>
  <c r="G244" i="25"/>
  <c r="E242" i="25"/>
  <c r="G238" i="25"/>
  <c r="G236" i="25"/>
  <c r="H236" i="25" s="1"/>
  <c r="E234" i="25"/>
  <c r="G230" i="25"/>
  <c r="G228" i="25"/>
  <c r="E226" i="25"/>
  <c r="E224" i="25"/>
  <c r="G222" i="25"/>
  <c r="G220" i="25"/>
  <c r="E218" i="25"/>
  <c r="E216" i="25"/>
  <c r="G214" i="25"/>
  <c r="G212" i="25"/>
  <c r="G206" i="25"/>
  <c r="G204" i="25"/>
  <c r="E202" i="25"/>
  <c r="E200" i="25"/>
  <c r="E198" i="25"/>
  <c r="E194" i="25"/>
  <c r="E192" i="25"/>
  <c r="E190" i="25"/>
  <c r="E188" i="25"/>
  <c r="E184" i="25"/>
  <c r="E180" i="25"/>
  <c r="E176" i="25"/>
  <c r="E172" i="25"/>
  <c r="E170" i="25"/>
  <c r="E168" i="25"/>
  <c r="E166" i="25"/>
  <c r="E164" i="25"/>
  <c r="E160" i="25"/>
  <c r="E158" i="25"/>
  <c r="E154" i="25"/>
  <c r="E152" i="25"/>
  <c r="E145" i="25"/>
  <c r="G143" i="25"/>
  <c r="G141" i="25"/>
  <c r="E139" i="25"/>
  <c r="G135" i="25"/>
  <c r="G133" i="25"/>
  <c r="G127" i="25"/>
  <c r="G125" i="25"/>
  <c r="H125" i="25" s="1"/>
  <c r="G119" i="25"/>
  <c r="G117" i="25"/>
  <c r="G111" i="25"/>
  <c r="H111" i="25"/>
  <c r="G109" i="25"/>
  <c r="E105" i="25"/>
  <c r="G103" i="25"/>
  <c r="G101" i="25"/>
  <c r="G95" i="25"/>
  <c r="G93" i="25"/>
  <c r="E91" i="25"/>
  <c r="E89" i="25"/>
  <c r="G87" i="25"/>
  <c r="G85" i="25"/>
  <c r="E81" i="25"/>
  <c r="G79" i="25"/>
  <c r="H79" i="25" s="1"/>
  <c r="G77" i="25"/>
  <c r="E32" i="25"/>
  <c r="G30" i="25"/>
  <c r="H30" i="25" s="1"/>
  <c r="G26" i="25"/>
  <c r="H26" i="25"/>
  <c r="E24" i="25"/>
  <c r="G22" i="25"/>
  <c r="E20" i="25"/>
  <c r="G529" i="28"/>
  <c r="G521" i="28"/>
  <c r="G513" i="28"/>
  <c r="H513" i="28" s="1"/>
  <c r="G495" i="28"/>
  <c r="G491" i="28"/>
  <c r="F487" i="28"/>
  <c r="G479" i="28"/>
  <c r="G475" i="28"/>
  <c r="G471" i="28"/>
  <c r="G467" i="28"/>
  <c r="G463" i="28"/>
  <c r="G459" i="28"/>
  <c r="G451" i="28"/>
  <c r="H451" i="28" s="1"/>
  <c r="G443" i="28"/>
  <c r="G439" i="28"/>
  <c r="G435" i="28"/>
  <c r="G427" i="28"/>
  <c r="H427" i="28" s="1"/>
  <c r="G419" i="28"/>
  <c r="G415" i="28"/>
  <c r="G391" i="28"/>
  <c r="G387" i="28"/>
  <c r="G379" i="28"/>
  <c r="G375" i="28"/>
  <c r="G371" i="28"/>
  <c r="F367" i="28"/>
  <c r="G363" i="28"/>
  <c r="G359" i="28"/>
  <c r="G351" i="28"/>
  <c r="G347" i="28"/>
  <c r="G343" i="28"/>
  <c r="G335" i="28"/>
  <c r="G331" i="28"/>
  <c r="G327" i="28"/>
  <c r="G323" i="28"/>
  <c r="G315" i="28"/>
  <c r="G307" i="28"/>
  <c r="G299" i="28"/>
  <c r="G277" i="28"/>
  <c r="G269" i="28"/>
  <c r="H269" i="28" s="1"/>
  <c r="G265" i="28"/>
  <c r="G261" i="28"/>
  <c r="G257" i="28"/>
  <c r="G253" i="28"/>
  <c r="G245" i="28"/>
  <c r="G237" i="28"/>
  <c r="G229" i="28"/>
  <c r="G223" i="28"/>
  <c r="H223" i="28" s="1"/>
  <c r="G211" i="28"/>
  <c r="G207" i="28"/>
  <c r="H207" i="28" s="1"/>
  <c r="G195" i="28"/>
  <c r="G187" i="28"/>
  <c r="H187" i="28" s="1"/>
  <c r="G179" i="28"/>
  <c r="G175" i="28"/>
  <c r="H175" i="28" s="1"/>
  <c r="G171" i="28"/>
  <c r="G167" i="28"/>
  <c r="G163" i="28"/>
  <c r="G125" i="28"/>
  <c r="G109" i="28"/>
  <c r="H109" i="28" s="1"/>
  <c r="G93" i="28"/>
  <c r="G77" i="28"/>
  <c r="G21" i="28"/>
  <c r="H21" i="28" s="1"/>
  <c r="G29" i="28"/>
  <c r="F33" i="28"/>
  <c r="G37" i="28"/>
  <c r="G49" i="28"/>
  <c r="H49" i="28" s="1"/>
  <c r="G57" i="28"/>
  <c r="H57" i="28" s="1"/>
  <c r="G61" i="28"/>
  <c r="F19" i="28"/>
  <c r="G528" i="29"/>
  <c r="G526" i="29"/>
  <c r="H526" i="29" s="1"/>
  <c r="G520" i="29"/>
  <c r="G518" i="29"/>
  <c r="H518" i="29" s="1"/>
  <c r="G512" i="29"/>
  <c r="G510" i="29"/>
  <c r="H510" i="29" s="1"/>
  <c r="G288" i="30"/>
  <c r="E286" i="30"/>
  <c r="E284" i="30"/>
  <c r="G282" i="30"/>
  <c r="G280" i="30"/>
  <c r="E278" i="30"/>
  <c r="E276" i="30"/>
  <c r="G274" i="30"/>
  <c r="G272" i="30"/>
  <c r="E270" i="30"/>
  <c r="E268" i="30"/>
  <c r="G266" i="30"/>
  <c r="G264" i="30"/>
  <c r="E262" i="30"/>
  <c r="E260" i="30"/>
  <c r="G258" i="30"/>
  <c r="G256" i="30"/>
  <c r="E254" i="30"/>
  <c r="E252" i="30"/>
  <c r="G250" i="30"/>
  <c r="G248" i="30"/>
  <c r="E246" i="30"/>
  <c r="E244" i="30"/>
  <c r="G242" i="30"/>
  <c r="G240" i="30"/>
  <c r="E236" i="30"/>
  <c r="G234" i="30"/>
  <c r="G232" i="30"/>
  <c r="H232" i="30" s="1"/>
  <c r="E230" i="30"/>
  <c r="E228" i="30"/>
  <c r="G226" i="30"/>
  <c r="G224" i="30"/>
  <c r="E222" i="30"/>
  <c r="E220" i="30"/>
  <c r="G218" i="30"/>
  <c r="G216" i="30"/>
  <c r="E214" i="30"/>
  <c r="E212" i="30"/>
  <c r="G210" i="30"/>
  <c r="G208" i="30"/>
  <c r="H208" i="30" s="1"/>
  <c r="E206" i="30"/>
  <c r="E204" i="30"/>
  <c r="G202" i="30"/>
  <c r="G200" i="30"/>
  <c r="H200" i="30" s="1"/>
  <c r="E198" i="30"/>
  <c r="G194" i="30"/>
  <c r="G192" i="30"/>
  <c r="E190" i="30"/>
  <c r="E188" i="30"/>
  <c r="G186" i="30"/>
  <c r="G184" i="30"/>
  <c r="E182" i="30"/>
  <c r="E180" i="30"/>
  <c r="G178" i="30"/>
  <c r="G176" i="30"/>
  <c r="E172" i="30"/>
  <c r="G170" i="30"/>
  <c r="G168" i="30"/>
  <c r="H168" i="30" s="1"/>
  <c r="E166" i="30"/>
  <c r="E164" i="30"/>
  <c r="G162" i="30"/>
  <c r="G160" i="30"/>
  <c r="H160" i="30" s="1"/>
  <c r="E158" i="30"/>
  <c r="G154" i="30"/>
  <c r="E152" i="30"/>
  <c r="E145" i="30"/>
  <c r="G141" i="30"/>
  <c r="G139" i="30"/>
  <c r="E137" i="30"/>
  <c r="E135" i="30"/>
  <c r="G133" i="30"/>
  <c r="G131" i="30"/>
  <c r="H131" i="30" s="1"/>
  <c r="E127" i="30"/>
  <c r="G125" i="30"/>
  <c r="G123" i="30"/>
  <c r="H123" i="30"/>
  <c r="E119" i="30"/>
  <c r="G117" i="30"/>
  <c r="H117" i="30" s="1"/>
  <c r="G115" i="30"/>
  <c r="E111" i="30"/>
  <c r="G109" i="30"/>
  <c r="G107" i="30"/>
  <c r="E105" i="30"/>
  <c r="E103" i="30"/>
  <c r="G101" i="30"/>
  <c r="G99" i="30"/>
  <c r="E97" i="30"/>
  <c r="E95" i="30"/>
  <c r="G93" i="30"/>
  <c r="G91" i="30"/>
  <c r="E89" i="30"/>
  <c r="E87" i="30"/>
  <c r="G85" i="30"/>
  <c r="G83" i="30"/>
  <c r="E81" i="30"/>
  <c r="E79" i="30"/>
  <c r="G77" i="30"/>
  <c r="G75" i="30"/>
  <c r="H75" i="30" s="1"/>
  <c r="E71" i="30"/>
  <c r="E288" i="31"/>
  <c r="G286" i="31"/>
  <c r="G284" i="31"/>
  <c r="H284" i="31" s="1"/>
  <c r="G278" i="31"/>
  <c r="G276" i="31"/>
  <c r="H276" i="31" s="1"/>
  <c r="G270" i="31"/>
  <c r="G268" i="31"/>
  <c r="H268" i="31" s="1"/>
  <c r="E264" i="31"/>
  <c r="G262" i="31"/>
  <c r="H262" i="31" s="1"/>
  <c r="G260" i="31"/>
  <c r="E258" i="31"/>
  <c r="G254" i="31"/>
  <c r="G252" i="31"/>
  <c r="H252" i="31" s="1"/>
  <c r="G246" i="31"/>
  <c r="G244" i="31"/>
  <c r="E242" i="31"/>
  <c r="G238" i="31"/>
  <c r="G236" i="31"/>
  <c r="E234" i="31"/>
  <c r="G230" i="31"/>
  <c r="G228" i="31"/>
  <c r="E226" i="31"/>
  <c r="E224" i="31"/>
  <c r="G222" i="31"/>
  <c r="G220" i="31"/>
  <c r="H220" i="31" s="1"/>
  <c r="E218" i="31"/>
  <c r="G214" i="31"/>
  <c r="H214" i="31" s="1"/>
  <c r="G212" i="31"/>
  <c r="G206" i="31"/>
  <c r="H206" i="31" s="1"/>
  <c r="G204" i="31"/>
  <c r="E202" i="31"/>
  <c r="E200" i="31"/>
  <c r="G198" i="31"/>
  <c r="H198" i="31" s="1"/>
  <c r="G196" i="31"/>
  <c r="E194" i="31"/>
  <c r="E192" i="31"/>
  <c r="G190" i="31"/>
  <c r="H190" i="31" s="1"/>
  <c r="G188" i="31"/>
  <c r="E184" i="31"/>
  <c r="G182" i="31"/>
  <c r="G180" i="31"/>
  <c r="H180" i="31" s="1"/>
  <c r="G174" i="31"/>
  <c r="G172" i="31"/>
  <c r="E170" i="31"/>
  <c r="E168" i="31"/>
  <c r="G166" i="31"/>
  <c r="G164" i="31"/>
  <c r="H164" i="31" s="1"/>
  <c r="E162" i="31"/>
  <c r="G158" i="31"/>
  <c r="H158" i="31" s="1"/>
  <c r="G156" i="31"/>
  <c r="G64" i="31"/>
  <c r="G60" i="31"/>
  <c r="G56" i="31"/>
  <c r="H56" i="31" s="1"/>
  <c r="E54" i="31"/>
  <c r="G52" i="31"/>
  <c r="H52" i="31" s="1"/>
  <c r="E50" i="31"/>
  <c r="G48" i="31"/>
  <c r="E46" i="31"/>
  <c r="G44" i="31"/>
  <c r="H44" i="31"/>
  <c r="E42" i="31"/>
  <c r="G40" i="31"/>
  <c r="H40" i="31" s="1"/>
  <c r="E38" i="31"/>
  <c r="G36" i="31"/>
  <c r="H36" i="31" s="1"/>
  <c r="G32" i="31"/>
  <c r="H32" i="31" s="1"/>
  <c r="G28" i="31"/>
  <c r="G24" i="31"/>
  <c r="H24" i="31" s="1"/>
  <c r="E22" i="31"/>
  <c r="C18" i="31"/>
  <c r="E30" i="31"/>
  <c r="F530" i="32"/>
  <c r="G528" i="32"/>
  <c r="G526" i="32"/>
  <c r="H526" i="32"/>
  <c r="G524" i="32"/>
  <c r="F522" i="32"/>
  <c r="G520" i="32"/>
  <c r="G518" i="32"/>
  <c r="H518" i="32" s="1"/>
  <c r="G516" i="32"/>
  <c r="F514" i="32"/>
  <c r="G512" i="32"/>
  <c r="H512" i="32"/>
  <c r="G510" i="32"/>
  <c r="H510" i="32" s="1"/>
  <c r="G508" i="32"/>
  <c r="D505" i="32"/>
  <c r="F507" i="32" s="1"/>
  <c r="G499" i="33"/>
  <c r="G497" i="33"/>
  <c r="G495" i="33"/>
  <c r="G493" i="33"/>
  <c r="G491" i="33"/>
  <c r="G489" i="33"/>
  <c r="G487" i="33"/>
  <c r="G485" i="33"/>
  <c r="G483" i="33"/>
  <c r="G481" i="33"/>
  <c r="G479" i="33"/>
  <c r="G477" i="33"/>
  <c r="G475" i="33"/>
  <c r="H475" i="33" s="1"/>
  <c r="G473" i="33"/>
  <c r="G471" i="33"/>
  <c r="G469" i="33"/>
  <c r="G467" i="33"/>
  <c r="H467" i="33" s="1"/>
  <c r="G465" i="33"/>
  <c r="G463" i="33"/>
  <c r="G461" i="33"/>
  <c r="G459" i="33"/>
  <c r="H459" i="33" s="1"/>
  <c r="G457" i="33"/>
  <c r="G455" i="33"/>
  <c r="G453" i="33"/>
  <c r="G451" i="33"/>
  <c r="H451" i="33" s="1"/>
  <c r="G449" i="33"/>
  <c r="G447" i="33"/>
  <c r="G445" i="33"/>
  <c r="G443" i="33"/>
  <c r="G441" i="33"/>
  <c r="G439" i="33"/>
  <c r="H439" i="33" s="1"/>
  <c r="G437" i="33"/>
  <c r="G435" i="33"/>
  <c r="G433" i="33"/>
  <c r="G431" i="33"/>
  <c r="H431" i="33" s="1"/>
  <c r="G429" i="33"/>
  <c r="G427" i="33"/>
  <c r="H427" i="33" s="1"/>
  <c r="G425" i="33"/>
  <c r="G423" i="33"/>
  <c r="G421" i="33"/>
  <c r="G419" i="33"/>
  <c r="H419" i="33" s="1"/>
  <c r="G417" i="33"/>
  <c r="G415" i="33"/>
  <c r="G413" i="33"/>
  <c r="G411" i="33"/>
  <c r="H411" i="33" s="1"/>
  <c r="G409" i="33"/>
  <c r="G407" i="33"/>
  <c r="G405" i="33"/>
  <c r="G403" i="33"/>
  <c r="G401" i="33"/>
  <c r="G399" i="33"/>
  <c r="G397" i="33"/>
  <c r="G395" i="33"/>
  <c r="G393" i="33"/>
  <c r="G391" i="33"/>
  <c r="G389" i="33"/>
  <c r="G387" i="33"/>
  <c r="H387" i="33" s="1"/>
  <c r="G385" i="33"/>
  <c r="G383" i="33"/>
  <c r="H383" i="33" s="1"/>
  <c r="G381" i="33"/>
  <c r="G379" i="33"/>
  <c r="G377" i="33"/>
  <c r="G375" i="33"/>
  <c r="H375" i="33" s="1"/>
  <c r="G373" i="33"/>
  <c r="G371" i="33"/>
  <c r="H371" i="33" s="1"/>
  <c r="G369" i="33"/>
  <c r="G367" i="33"/>
  <c r="H367" i="33" s="1"/>
  <c r="G365" i="33"/>
  <c r="G363" i="33"/>
  <c r="G361" i="33"/>
  <c r="G359" i="33"/>
  <c r="H359" i="33" s="1"/>
  <c r="G357" i="33"/>
  <c r="G355" i="33"/>
  <c r="H355" i="33" s="1"/>
  <c r="G353" i="33"/>
  <c r="G351" i="33"/>
  <c r="H351" i="33" s="1"/>
  <c r="G349" i="33"/>
  <c r="G347" i="33"/>
  <c r="H347" i="33" s="1"/>
  <c r="G345" i="33"/>
  <c r="G343" i="33"/>
  <c r="G341" i="33"/>
  <c r="G339" i="33"/>
  <c r="H339" i="33" s="1"/>
  <c r="G337" i="33"/>
  <c r="G335" i="33"/>
  <c r="G333" i="33"/>
  <c r="G331" i="33"/>
  <c r="H331" i="33" s="1"/>
  <c r="G329" i="33"/>
  <c r="G327" i="33"/>
  <c r="G325" i="33"/>
  <c r="G323" i="33"/>
  <c r="G321" i="33"/>
  <c r="G319" i="33"/>
  <c r="H319" i="33" s="1"/>
  <c r="G317" i="33"/>
  <c r="G315" i="33"/>
  <c r="G313" i="33"/>
  <c r="G311" i="33"/>
  <c r="H311" i="33" s="1"/>
  <c r="G309" i="33"/>
  <c r="G307" i="33"/>
  <c r="G305" i="33"/>
  <c r="G303" i="33"/>
  <c r="G301" i="33"/>
  <c r="G299" i="33"/>
  <c r="H299" i="33" s="1"/>
  <c r="G297" i="33"/>
  <c r="C294" i="33"/>
  <c r="G145" i="33"/>
  <c r="G143" i="33"/>
  <c r="H143" i="33" s="1"/>
  <c r="G141" i="33"/>
  <c r="G139" i="33"/>
  <c r="H139" i="33" s="1"/>
  <c r="G137" i="33"/>
  <c r="G135" i="33"/>
  <c r="H135" i="33" s="1"/>
  <c r="G133" i="33"/>
  <c r="G131" i="33"/>
  <c r="G129" i="33"/>
  <c r="G127" i="33"/>
  <c r="H127" i="33" s="1"/>
  <c r="G125" i="33"/>
  <c r="G123" i="33"/>
  <c r="H123" i="33" s="1"/>
  <c r="G121" i="33"/>
  <c r="G119" i="33"/>
  <c r="H119" i="33" s="1"/>
  <c r="G117" i="33"/>
  <c r="H117" i="33" s="1"/>
  <c r="G115" i="33"/>
  <c r="H115" i="33" s="1"/>
  <c r="G113" i="33"/>
  <c r="H113" i="33" s="1"/>
  <c r="G111" i="33"/>
  <c r="H111" i="33" s="1"/>
  <c r="G109" i="33"/>
  <c r="H109" i="33" s="1"/>
  <c r="G107" i="33"/>
  <c r="H107" i="33" s="1"/>
  <c r="G105" i="33"/>
  <c r="G103" i="33"/>
  <c r="H103" i="33" s="1"/>
  <c r="G101" i="33"/>
  <c r="G99" i="33"/>
  <c r="G97" i="33"/>
  <c r="G95" i="33"/>
  <c r="H95" i="33" s="1"/>
  <c r="G93" i="33"/>
  <c r="G91" i="33"/>
  <c r="H91" i="33" s="1"/>
  <c r="G89" i="33"/>
  <c r="H89" i="33" s="1"/>
  <c r="G87" i="33"/>
  <c r="G85" i="33"/>
  <c r="H85" i="33" s="1"/>
  <c r="G83" i="33"/>
  <c r="H83" i="33" s="1"/>
  <c r="G81" i="33"/>
  <c r="G79" i="33"/>
  <c r="H79" i="33" s="1"/>
  <c r="G77" i="33"/>
  <c r="H77" i="33" s="1"/>
  <c r="G75" i="33"/>
  <c r="H75" i="33" s="1"/>
  <c r="G73" i="33"/>
  <c r="H73" i="33" s="1"/>
  <c r="G71" i="33"/>
  <c r="H71" i="33" s="1"/>
  <c r="G64" i="33"/>
  <c r="G60" i="33"/>
  <c r="G56" i="33"/>
  <c r="H56" i="33" s="1"/>
  <c r="G52" i="33"/>
  <c r="G48" i="33"/>
  <c r="H48" i="33" s="1"/>
  <c r="E46" i="33"/>
  <c r="G44" i="33"/>
  <c r="G40" i="33"/>
  <c r="H40" i="33"/>
  <c r="G36" i="33"/>
  <c r="G32" i="33"/>
  <c r="H32" i="33" s="1"/>
  <c r="G28" i="33"/>
  <c r="G24" i="33"/>
  <c r="G20" i="33"/>
  <c r="G530" i="28"/>
  <c r="G528" i="28"/>
  <c r="G527" i="28"/>
  <c r="G526" i="28"/>
  <c r="G524" i="28"/>
  <c r="G523" i="28"/>
  <c r="H523" i="28" s="1"/>
  <c r="G519" i="28"/>
  <c r="H519" i="28" s="1"/>
  <c r="G518" i="28"/>
  <c r="F516" i="28"/>
  <c r="G515" i="28"/>
  <c r="G512" i="28"/>
  <c r="H512" i="28" s="1"/>
  <c r="G511" i="28"/>
  <c r="H511" i="28"/>
  <c r="G510" i="28"/>
  <c r="G507" i="28"/>
  <c r="H507" i="28" s="1"/>
  <c r="G506" i="28"/>
  <c r="G498" i="28"/>
  <c r="G497" i="28"/>
  <c r="G496" i="28"/>
  <c r="G494" i="28"/>
  <c r="G492" i="28"/>
  <c r="F490" i="28"/>
  <c r="G489" i="28"/>
  <c r="H489" i="28" s="1"/>
  <c r="G486" i="28"/>
  <c r="G485" i="28"/>
  <c r="G484" i="28"/>
  <c r="F481" i="28"/>
  <c r="G480" i="28"/>
  <c r="G478" i="28"/>
  <c r="F477" i="28"/>
  <c r="G474" i="28"/>
  <c r="G473" i="28"/>
  <c r="G472" i="28"/>
  <c r="H472" i="28" s="1"/>
  <c r="G469" i="28"/>
  <c r="G468" i="28"/>
  <c r="H468" i="28" s="1"/>
  <c r="G466" i="28"/>
  <c r="G465" i="28"/>
  <c r="G464" i="28"/>
  <c r="G462" i="28"/>
  <c r="G460" i="28"/>
  <c r="G458" i="28"/>
  <c r="G457" i="28"/>
  <c r="G454" i="28"/>
  <c r="G453" i="28"/>
  <c r="G452" i="28"/>
  <c r="G450" i="28"/>
  <c r="G449" i="28"/>
  <c r="G448" i="28"/>
  <c r="G446" i="28"/>
  <c r="G444" i="28"/>
  <c r="G442" i="28"/>
  <c r="G440" i="28"/>
  <c r="G438" i="28"/>
  <c r="G436" i="28"/>
  <c r="G433" i="28"/>
  <c r="G432" i="28"/>
  <c r="G430" i="28"/>
  <c r="G429" i="28"/>
  <c r="G428" i="28"/>
  <c r="G426" i="28"/>
  <c r="G425" i="28"/>
  <c r="G422" i="28"/>
  <c r="G421" i="28"/>
  <c r="G420" i="28"/>
  <c r="G418" i="28"/>
  <c r="G417" i="28"/>
  <c r="G414" i="28"/>
  <c r="G413" i="28"/>
  <c r="G412" i="28"/>
  <c r="G410" i="28"/>
  <c r="G409" i="28"/>
  <c r="G408" i="28"/>
  <c r="G406" i="28"/>
  <c r="G405" i="28"/>
  <c r="G404" i="28"/>
  <c r="G402" i="28"/>
  <c r="G401" i="28"/>
  <c r="G400" i="28"/>
  <c r="G398" i="28"/>
  <c r="G397" i="28"/>
  <c r="G396" i="28"/>
  <c r="G394" i="28"/>
  <c r="G393" i="28"/>
  <c r="G390" i="28"/>
  <c r="G389" i="28"/>
  <c r="G388" i="28"/>
  <c r="G386" i="28"/>
  <c r="G385" i="28"/>
  <c r="G384" i="28"/>
  <c r="H384" i="28" s="1"/>
  <c r="G382" i="28"/>
  <c r="G380" i="28"/>
  <c r="G378" i="28"/>
  <c r="G377" i="28"/>
  <c r="G376" i="28"/>
  <c r="G374" i="28"/>
  <c r="H374" i="28" s="1"/>
  <c r="G372" i="28"/>
  <c r="G370" i="28"/>
  <c r="G369" i="28"/>
  <c r="G368" i="28"/>
  <c r="G366" i="28"/>
  <c r="G365" i="28"/>
  <c r="G364" i="28"/>
  <c r="F360" i="28"/>
  <c r="G358" i="28"/>
  <c r="G357" i="28"/>
  <c r="G356" i="28"/>
  <c r="G354" i="28"/>
  <c r="G353" i="28"/>
  <c r="G352" i="28"/>
  <c r="G350" i="28"/>
  <c r="G349" i="28"/>
  <c r="H349" i="28" s="1"/>
  <c r="F348" i="28"/>
  <c r="G346" i="28"/>
  <c r="G344" i="28"/>
  <c r="G342" i="28"/>
  <c r="G341" i="28"/>
  <c r="G338" i="28"/>
  <c r="G337" i="28"/>
  <c r="G336" i="28"/>
  <c r="H336" i="28" s="1"/>
  <c r="G334" i="28"/>
  <c r="G332" i="28"/>
  <c r="G330" i="28"/>
  <c r="G328" i="28"/>
  <c r="G326" i="28"/>
  <c r="F325" i="28"/>
  <c r="G322" i="28"/>
  <c r="G321" i="28"/>
  <c r="G320" i="28"/>
  <c r="G318" i="28"/>
  <c r="G317" i="28"/>
  <c r="F316" i="28"/>
  <c r="G314" i="28"/>
  <c r="G313" i="28"/>
  <c r="H313" i="28" s="1"/>
  <c r="G312" i="28"/>
  <c r="G310" i="28"/>
  <c r="G306" i="28"/>
  <c r="G305" i="28"/>
  <c r="G304" i="28"/>
  <c r="G297" i="28"/>
  <c r="D294" i="28"/>
  <c r="F288" i="28"/>
  <c r="G287" i="28"/>
  <c r="G284" i="28"/>
  <c r="G283" i="28"/>
  <c r="G280" i="28"/>
  <c r="G279" i="28"/>
  <c r="G278" i="28"/>
  <c r="G276" i="28"/>
  <c r="G275" i="28"/>
  <c r="H275" i="28" s="1"/>
  <c r="G274" i="28"/>
  <c r="G272" i="28"/>
  <c r="H272" i="28" s="1"/>
  <c r="G271" i="28"/>
  <c r="G268" i="28"/>
  <c r="H268" i="28" s="1"/>
  <c r="G267" i="28"/>
  <c r="G266" i="28"/>
  <c r="H266" i="28" s="1"/>
  <c r="G264" i="28"/>
  <c r="G263" i="28"/>
  <c r="H263" i="28" s="1"/>
  <c r="G262" i="28"/>
  <c r="F260" i="28"/>
  <c r="G259" i="28"/>
  <c r="G256" i="28"/>
  <c r="G255" i="28"/>
  <c r="G254" i="28"/>
  <c r="G252" i="28"/>
  <c r="G251" i="28"/>
  <c r="G250" i="28"/>
  <c r="G248" i="28"/>
  <c r="H248" i="28" s="1"/>
  <c r="G247" i="28"/>
  <c r="G246" i="28"/>
  <c r="H246" i="28" s="1"/>
  <c r="G244" i="28"/>
  <c r="G243" i="28"/>
  <c r="G242" i="28"/>
  <c r="G240" i="28"/>
  <c r="H240" i="28" s="1"/>
  <c r="G239" i="28"/>
  <c r="G236" i="28"/>
  <c r="G235" i="28"/>
  <c r="G232" i="28"/>
  <c r="G231" i="28"/>
  <c r="G230" i="28"/>
  <c r="H230" i="28" s="1"/>
  <c r="G226" i="28"/>
  <c r="G222" i="28"/>
  <c r="G221" i="28"/>
  <c r="G220" i="28"/>
  <c r="F217" i="28"/>
  <c r="G214" i="28"/>
  <c r="H214" i="28" s="1"/>
  <c r="G213" i="28"/>
  <c r="G209" i="28"/>
  <c r="G206" i="28"/>
  <c r="G205" i="28"/>
  <c r="G202" i="28"/>
  <c r="G201" i="28"/>
  <c r="H201" i="28" s="1"/>
  <c r="G200" i="28"/>
  <c r="G198" i="28"/>
  <c r="G197" i="28"/>
  <c r="G196" i="28"/>
  <c r="H196" i="28" s="1"/>
  <c r="F194" i="28"/>
  <c r="F193" i="28"/>
  <c r="G192" i="28"/>
  <c r="G190" i="28"/>
  <c r="H190" i="28" s="1"/>
  <c r="G189" i="28"/>
  <c r="G188" i="28"/>
  <c r="H188" i="28" s="1"/>
  <c r="G186" i="28"/>
  <c r="G185" i="28"/>
  <c r="G184" i="28"/>
  <c r="G182" i="28"/>
  <c r="G181" i="28"/>
  <c r="G180" i="28"/>
  <c r="G178" i="28"/>
  <c r="G176" i="28"/>
  <c r="G174" i="28"/>
  <c r="G173" i="28"/>
  <c r="H173" i="28" s="1"/>
  <c r="G172" i="28"/>
  <c r="G170" i="28"/>
  <c r="G169" i="28"/>
  <c r="G168" i="28"/>
  <c r="G166" i="28"/>
  <c r="G165" i="28"/>
  <c r="G164" i="28"/>
  <c r="G162" i="28"/>
  <c r="G160" i="28"/>
  <c r="G158" i="28"/>
  <c r="H158" i="28" s="1"/>
  <c r="G157" i="28"/>
  <c r="G156" i="28"/>
  <c r="H156" i="28" s="1"/>
  <c r="G154" i="28"/>
  <c r="G153" i="28"/>
  <c r="H153" i="28" s="1"/>
  <c r="G152" i="28"/>
  <c r="G144" i="28"/>
  <c r="G143" i="28"/>
  <c r="H143" i="28" s="1"/>
  <c r="G142" i="28"/>
  <c r="G140" i="28"/>
  <c r="G139" i="28"/>
  <c r="G136" i="28"/>
  <c r="H136" i="28" s="1"/>
  <c r="G134" i="28"/>
  <c r="G132" i="28"/>
  <c r="H132" i="28" s="1"/>
  <c r="G131" i="28"/>
  <c r="H131" i="28" s="1"/>
  <c r="G130" i="28"/>
  <c r="G128" i="28"/>
  <c r="G127" i="28"/>
  <c r="H127" i="28" s="1"/>
  <c r="G124" i="28"/>
  <c r="G122" i="28"/>
  <c r="G120" i="28"/>
  <c r="H120" i="28"/>
  <c r="G118" i="28"/>
  <c r="H118" i="28" s="1"/>
  <c r="G116" i="28"/>
  <c r="G114" i="28"/>
  <c r="G112" i="28"/>
  <c r="G111" i="28"/>
  <c r="G110" i="28"/>
  <c r="G108" i="28"/>
  <c r="G106" i="28"/>
  <c r="H106" i="28"/>
  <c r="G104" i="28"/>
  <c r="G102" i="28"/>
  <c r="G100" i="28"/>
  <c r="H100" i="28" s="1"/>
  <c r="G99" i="28"/>
  <c r="G96" i="28"/>
  <c r="G95" i="28"/>
  <c r="G92" i="28"/>
  <c r="H92" i="28" s="1"/>
  <c r="G91" i="28"/>
  <c r="H91" i="28" s="1"/>
  <c r="G90" i="28"/>
  <c r="G88" i="28"/>
  <c r="G86" i="28"/>
  <c r="G84" i="28"/>
  <c r="H84" i="28" s="1"/>
  <c r="G83" i="28"/>
  <c r="G80" i="28"/>
  <c r="G79" i="28"/>
  <c r="G78" i="28"/>
  <c r="H78" i="28" s="1"/>
  <c r="G76" i="28"/>
  <c r="G74" i="28"/>
  <c r="G71" i="28"/>
  <c r="G63" i="28"/>
  <c r="H63" i="28" s="1"/>
  <c r="G62" i="28"/>
  <c r="G60" i="28"/>
  <c r="H60" i="28" s="1"/>
  <c r="G59" i="28"/>
  <c r="H59" i="28" s="1"/>
  <c r="G58" i="28"/>
  <c r="G56" i="28"/>
  <c r="F54" i="28"/>
  <c r="G52" i="28"/>
  <c r="G51" i="28"/>
  <c r="H51" i="28" s="1"/>
  <c r="G50" i="28"/>
  <c r="G48" i="28"/>
  <c r="G47" i="28"/>
  <c r="G43" i="28"/>
  <c r="H43" i="28" s="1"/>
  <c r="G42" i="28"/>
  <c r="G40" i="28"/>
  <c r="G39" i="28"/>
  <c r="H39" i="28"/>
  <c r="G38" i="28"/>
  <c r="G36" i="28"/>
  <c r="G35" i="28"/>
  <c r="H35" i="28"/>
  <c r="G32" i="28"/>
  <c r="H32" i="28"/>
  <c r="G31" i="28"/>
  <c r="G30" i="28"/>
  <c r="H30" i="28" s="1"/>
  <c r="G28" i="28"/>
  <c r="H28" i="28"/>
  <c r="G27" i="28"/>
  <c r="H27" i="28"/>
  <c r="G26" i="28"/>
  <c r="G24" i="28"/>
  <c r="H24" i="28" s="1"/>
  <c r="G23" i="28"/>
  <c r="G20" i="28"/>
  <c r="E20" i="32"/>
  <c r="F20" i="32"/>
  <c r="G20" i="32"/>
  <c r="H20" i="32" s="1"/>
  <c r="E21" i="32"/>
  <c r="F21" i="32"/>
  <c r="G21" i="32"/>
  <c r="E22" i="32"/>
  <c r="H22" i="32"/>
  <c r="F22" i="32"/>
  <c r="G22" i="32"/>
  <c r="E23" i="32"/>
  <c r="F23" i="32"/>
  <c r="G23" i="32"/>
  <c r="E24" i="32"/>
  <c r="F24" i="32"/>
  <c r="G24" i="32"/>
  <c r="H24" i="32" s="1"/>
  <c r="E25" i="32"/>
  <c r="F25" i="32"/>
  <c r="G25" i="32"/>
  <c r="E26" i="32"/>
  <c r="F26" i="32"/>
  <c r="G26" i="32"/>
  <c r="E27" i="32"/>
  <c r="H27" i="32"/>
  <c r="F27" i="32"/>
  <c r="G27" i="32"/>
  <c r="E28" i="32"/>
  <c r="F28" i="32"/>
  <c r="G28" i="32"/>
  <c r="H28" i="32" s="1"/>
  <c r="E29" i="32"/>
  <c r="F29" i="32"/>
  <c r="G29" i="32"/>
  <c r="H29" i="32" s="1"/>
  <c r="E30" i="32"/>
  <c r="F30" i="32"/>
  <c r="G30" i="32"/>
  <c r="E31" i="32"/>
  <c r="H31" i="32"/>
  <c r="F31" i="32"/>
  <c r="G31" i="32"/>
  <c r="E32" i="32"/>
  <c r="F32" i="32"/>
  <c r="G32" i="32"/>
  <c r="E33" i="32"/>
  <c r="F33" i="32"/>
  <c r="G33" i="32"/>
  <c r="H33" i="32" s="1"/>
  <c r="E34" i="32"/>
  <c r="F34" i="32"/>
  <c r="G34" i="32"/>
  <c r="H34" i="32" s="1"/>
  <c r="E35" i="32"/>
  <c r="G35" i="32"/>
  <c r="H35" i="32" s="1"/>
  <c r="E36" i="32"/>
  <c r="F36" i="32"/>
  <c r="G36" i="32"/>
  <c r="H36" i="32" s="1"/>
  <c r="E37" i="32"/>
  <c r="F37" i="32"/>
  <c r="G37" i="32"/>
  <c r="H37" i="32"/>
  <c r="E38" i="32"/>
  <c r="F38" i="32"/>
  <c r="G38" i="32"/>
  <c r="E39" i="32"/>
  <c r="F39" i="32"/>
  <c r="G39" i="32"/>
  <c r="E40" i="32"/>
  <c r="G40" i="32"/>
  <c r="E41" i="32"/>
  <c r="F41" i="32"/>
  <c r="G41" i="32"/>
  <c r="H41" i="32" s="1"/>
  <c r="E42" i="32"/>
  <c r="F42" i="32"/>
  <c r="G42" i="32"/>
  <c r="F43" i="32"/>
  <c r="G43" i="32"/>
  <c r="E44" i="32"/>
  <c r="F44" i="32"/>
  <c r="G44" i="32"/>
  <c r="H44" i="32"/>
  <c r="E45" i="32"/>
  <c r="F45" i="32"/>
  <c r="G45" i="32"/>
  <c r="H45" i="32" s="1"/>
  <c r="E46" i="32"/>
  <c r="F46" i="32"/>
  <c r="G46" i="32"/>
  <c r="H46" i="32" s="1"/>
  <c r="E47" i="32"/>
  <c r="F47" i="32"/>
  <c r="G47" i="32"/>
  <c r="E48" i="32"/>
  <c r="F48" i="32"/>
  <c r="G48" i="32"/>
  <c r="E49" i="32"/>
  <c r="F49" i="32"/>
  <c r="G49" i="32"/>
  <c r="H49" i="32" s="1"/>
  <c r="E50" i="32"/>
  <c r="F50" i="32"/>
  <c r="G50" i="32"/>
  <c r="H50" i="32" s="1"/>
  <c r="E51" i="32"/>
  <c r="F51" i="32"/>
  <c r="G51" i="32"/>
  <c r="H51" i="32" s="1"/>
  <c r="E52" i="32"/>
  <c r="G52" i="32"/>
  <c r="E53" i="32"/>
  <c r="F53" i="32"/>
  <c r="G53" i="32"/>
  <c r="E54" i="32"/>
  <c r="F54" i="32"/>
  <c r="G54" i="32"/>
  <c r="E55" i="32"/>
  <c r="F55" i="32"/>
  <c r="G55" i="32"/>
  <c r="H55" i="32" s="1"/>
  <c r="E56" i="32"/>
  <c r="F56" i="32"/>
  <c r="G56" i="32"/>
  <c r="H56" i="32"/>
  <c r="E57" i="32"/>
  <c r="F57" i="32"/>
  <c r="G57" i="32"/>
  <c r="H57" i="32"/>
  <c r="E58" i="32"/>
  <c r="F58" i="32"/>
  <c r="G58" i="32"/>
  <c r="E59" i="32"/>
  <c r="F59" i="32"/>
  <c r="G59" i="32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F64" i="32"/>
  <c r="G64" i="32"/>
  <c r="E21" i="31"/>
  <c r="F21" i="31"/>
  <c r="G21" i="31"/>
  <c r="F22" i="31"/>
  <c r="F23" i="31"/>
  <c r="G23" i="31"/>
  <c r="F24" i="31"/>
  <c r="G25" i="31"/>
  <c r="H25" i="31" s="1"/>
  <c r="G27" i="31"/>
  <c r="E29" i="31"/>
  <c r="F29" i="31"/>
  <c r="G29" i="31"/>
  <c r="H29" i="31" s="1"/>
  <c r="E31" i="31"/>
  <c r="G31" i="31"/>
  <c r="F32" i="31"/>
  <c r="E33" i="31"/>
  <c r="F33" i="31"/>
  <c r="G33" i="31"/>
  <c r="E35" i="31"/>
  <c r="F35" i="31"/>
  <c r="G35" i="31"/>
  <c r="H35" i="31" s="1"/>
  <c r="F37" i="31"/>
  <c r="G37" i="31"/>
  <c r="F38" i="31"/>
  <c r="E39" i="31"/>
  <c r="F39" i="31"/>
  <c r="G39" i="31"/>
  <c r="H39" i="31" s="1"/>
  <c r="E41" i="31"/>
  <c r="F41" i="31"/>
  <c r="G41" i="31"/>
  <c r="H41" i="31"/>
  <c r="G43" i="31"/>
  <c r="F44" i="31"/>
  <c r="E45" i="31"/>
  <c r="F45" i="31"/>
  <c r="G45" i="31"/>
  <c r="H45" i="31"/>
  <c r="F46" i="31"/>
  <c r="F47" i="31"/>
  <c r="G47" i="31"/>
  <c r="F49" i="31"/>
  <c r="G49" i="31"/>
  <c r="F50" i="31"/>
  <c r="F51" i="31"/>
  <c r="G51" i="31"/>
  <c r="E53" i="31"/>
  <c r="F53" i="31"/>
  <c r="G53" i="31"/>
  <c r="F54" i="31"/>
  <c r="E55" i="31"/>
  <c r="F55" i="31"/>
  <c r="G55" i="31"/>
  <c r="F56" i="31"/>
  <c r="E57" i="31"/>
  <c r="F57" i="31"/>
  <c r="G57" i="31"/>
  <c r="H57" i="31"/>
  <c r="E59" i="31"/>
  <c r="F59" i="31"/>
  <c r="G59" i="31"/>
  <c r="H59" i="31" s="1"/>
  <c r="E61" i="31"/>
  <c r="F61" i="31"/>
  <c r="G61" i="31"/>
  <c r="H61" i="31"/>
  <c r="G63" i="31"/>
  <c r="F64" i="31"/>
  <c r="E20" i="30"/>
  <c r="F20" i="30"/>
  <c r="G20" i="30"/>
  <c r="E21" i="30"/>
  <c r="F21" i="30"/>
  <c r="G21" i="30"/>
  <c r="E22" i="30"/>
  <c r="F22" i="30"/>
  <c r="G22" i="30"/>
  <c r="H22" i="30" s="1"/>
  <c r="E23" i="30"/>
  <c r="F23" i="30"/>
  <c r="G23" i="30"/>
  <c r="H23" i="30"/>
  <c r="E24" i="30"/>
  <c r="F24" i="30"/>
  <c r="G24" i="30"/>
  <c r="E25" i="30"/>
  <c r="F25" i="30"/>
  <c r="G25" i="30"/>
  <c r="H25" i="30" s="1"/>
  <c r="E26" i="30"/>
  <c r="F26" i="30"/>
  <c r="G26" i="30"/>
  <c r="H26" i="30"/>
  <c r="E27" i="30"/>
  <c r="F27" i="30"/>
  <c r="G27" i="30"/>
  <c r="G28" i="30"/>
  <c r="H28" i="30" s="1"/>
  <c r="E29" i="30"/>
  <c r="F29" i="30"/>
  <c r="G29" i="30"/>
  <c r="E30" i="30"/>
  <c r="F30" i="30"/>
  <c r="G30" i="30"/>
  <c r="E31" i="30"/>
  <c r="F31" i="30"/>
  <c r="G31" i="30"/>
  <c r="H31" i="30" s="1"/>
  <c r="E32" i="30"/>
  <c r="F32" i="30"/>
  <c r="G32" i="30"/>
  <c r="H32" i="30" s="1"/>
  <c r="E33" i="30"/>
  <c r="F33" i="30"/>
  <c r="G33" i="30"/>
  <c r="H33" i="30" s="1"/>
  <c r="E34" i="30"/>
  <c r="F34" i="30"/>
  <c r="G34" i="30"/>
  <c r="H34" i="30" s="1"/>
  <c r="E35" i="30"/>
  <c r="F35" i="30"/>
  <c r="G35" i="30"/>
  <c r="E36" i="30"/>
  <c r="F36" i="30"/>
  <c r="G36" i="30"/>
  <c r="E37" i="30"/>
  <c r="F37" i="30"/>
  <c r="G37" i="30"/>
  <c r="H37" i="30" s="1"/>
  <c r="E38" i="30"/>
  <c r="F38" i="30"/>
  <c r="G38" i="30"/>
  <c r="E39" i="30"/>
  <c r="F39" i="30"/>
  <c r="G39" i="30"/>
  <c r="H39" i="30" s="1"/>
  <c r="E40" i="30"/>
  <c r="F40" i="30"/>
  <c r="G40" i="30"/>
  <c r="E41" i="30"/>
  <c r="F41" i="30"/>
  <c r="G41" i="30"/>
  <c r="E42" i="30"/>
  <c r="F42" i="30"/>
  <c r="G42" i="30"/>
  <c r="H42" i="30" s="1"/>
  <c r="E43" i="30"/>
  <c r="F43" i="30"/>
  <c r="G43" i="30"/>
  <c r="H43" i="30"/>
  <c r="E44" i="30"/>
  <c r="F44" i="30"/>
  <c r="G44" i="30"/>
  <c r="E45" i="30"/>
  <c r="F45" i="30"/>
  <c r="G45" i="30"/>
  <c r="H45" i="30" s="1"/>
  <c r="E46" i="30"/>
  <c r="F46" i="30"/>
  <c r="G46" i="30"/>
  <c r="E47" i="30"/>
  <c r="F47" i="30"/>
  <c r="G47" i="30"/>
  <c r="H47" i="30" s="1"/>
  <c r="E48" i="30"/>
  <c r="F48" i="30"/>
  <c r="G48" i="30"/>
  <c r="H48" i="30" s="1"/>
  <c r="E49" i="30"/>
  <c r="F49" i="30"/>
  <c r="G49" i="30"/>
  <c r="E50" i="30"/>
  <c r="F50" i="30"/>
  <c r="G50" i="30"/>
  <c r="H50" i="30"/>
  <c r="E51" i="30"/>
  <c r="F51" i="30"/>
  <c r="G51" i="30"/>
  <c r="H51" i="30"/>
  <c r="E52" i="30"/>
  <c r="F52" i="30"/>
  <c r="G52" i="30"/>
  <c r="E53" i="30"/>
  <c r="F53" i="30"/>
  <c r="G53" i="30"/>
  <c r="H53" i="30" s="1"/>
  <c r="E54" i="30"/>
  <c r="F54" i="30"/>
  <c r="G54" i="30"/>
  <c r="E55" i="30"/>
  <c r="F55" i="30"/>
  <c r="G55" i="30"/>
  <c r="H55" i="30" s="1"/>
  <c r="E56" i="30"/>
  <c r="F56" i="30"/>
  <c r="G56" i="30"/>
  <c r="E57" i="30"/>
  <c r="F57" i="30"/>
  <c r="G57" i="30"/>
  <c r="E58" i="30"/>
  <c r="F58" i="30"/>
  <c r="G58" i="30"/>
  <c r="H58" i="30" s="1"/>
  <c r="E59" i="30"/>
  <c r="F59" i="30"/>
  <c r="G59" i="30"/>
  <c r="H59" i="30"/>
  <c r="E60" i="30"/>
  <c r="F60" i="30"/>
  <c r="G60" i="30"/>
  <c r="E61" i="30"/>
  <c r="F61" i="30"/>
  <c r="G61" i="30"/>
  <c r="E62" i="30"/>
  <c r="F62" i="30"/>
  <c r="G62" i="30"/>
  <c r="E63" i="30"/>
  <c r="F63" i="30"/>
  <c r="G63" i="30"/>
  <c r="H63" i="30" s="1"/>
  <c r="E64" i="30"/>
  <c r="F64" i="30"/>
  <c r="G64" i="30"/>
  <c r="H64" i="30" s="1"/>
  <c r="E20" i="29"/>
  <c r="F20" i="29"/>
  <c r="G20" i="29"/>
  <c r="H20" i="29" s="1"/>
  <c r="G21" i="29"/>
  <c r="E22" i="29"/>
  <c r="G22" i="29"/>
  <c r="H22" i="29" s="1"/>
  <c r="E23" i="29"/>
  <c r="G23" i="29"/>
  <c r="H23" i="29" s="1"/>
  <c r="G24" i="29"/>
  <c r="H24" i="29" s="1"/>
  <c r="G25" i="29"/>
  <c r="G26" i="29"/>
  <c r="H26" i="29" s="1"/>
  <c r="G27" i="29"/>
  <c r="H27" i="29" s="1"/>
  <c r="G28" i="29"/>
  <c r="H28" i="29" s="1"/>
  <c r="G29" i="29"/>
  <c r="E30" i="29"/>
  <c r="G30" i="29"/>
  <c r="H30" i="29"/>
  <c r="E31" i="29"/>
  <c r="F31" i="29"/>
  <c r="G31" i="29"/>
  <c r="H31" i="29"/>
  <c r="E32" i="29"/>
  <c r="F32" i="29"/>
  <c r="G32" i="29"/>
  <c r="E33" i="29"/>
  <c r="F33" i="29"/>
  <c r="G33" i="29"/>
  <c r="G34" i="29"/>
  <c r="E35" i="29"/>
  <c r="F35" i="29"/>
  <c r="G35" i="29"/>
  <c r="E36" i="29"/>
  <c r="G36" i="29"/>
  <c r="H36" i="29" s="1"/>
  <c r="G37" i="29"/>
  <c r="H37" i="29" s="1"/>
  <c r="E38" i="29"/>
  <c r="F38" i="29"/>
  <c r="G38" i="29"/>
  <c r="H38" i="29"/>
  <c r="E39" i="29"/>
  <c r="F39" i="29"/>
  <c r="G39" i="29"/>
  <c r="H39" i="29"/>
  <c r="G40" i="29"/>
  <c r="H40" i="29"/>
  <c r="E41" i="29"/>
  <c r="F41" i="29"/>
  <c r="G41" i="29"/>
  <c r="H41" i="29"/>
  <c r="G42" i="29"/>
  <c r="H42" i="29"/>
  <c r="G43" i="29"/>
  <c r="E44" i="29"/>
  <c r="F44" i="29"/>
  <c r="G44" i="29"/>
  <c r="H44" i="29" s="1"/>
  <c r="E45" i="29"/>
  <c r="F45" i="29"/>
  <c r="G45" i="29"/>
  <c r="E46" i="29"/>
  <c r="F46" i="29"/>
  <c r="G46" i="29"/>
  <c r="G47" i="29"/>
  <c r="G48" i="29"/>
  <c r="G49" i="29"/>
  <c r="G50" i="29"/>
  <c r="H50" i="29" s="1"/>
  <c r="G51" i="29"/>
  <c r="H51" i="29" s="1"/>
  <c r="G52" i="29"/>
  <c r="E53" i="29"/>
  <c r="F53" i="29"/>
  <c r="G53" i="29"/>
  <c r="H53" i="29" s="1"/>
  <c r="E54" i="29"/>
  <c r="F54" i="29"/>
  <c r="G54" i="29"/>
  <c r="E55" i="29"/>
  <c r="F55" i="29"/>
  <c r="G55" i="29"/>
  <c r="E56" i="29"/>
  <c r="G56" i="29"/>
  <c r="H56" i="29" s="1"/>
  <c r="E57" i="29"/>
  <c r="F57" i="29"/>
  <c r="G57" i="29"/>
  <c r="H57" i="29"/>
  <c r="E58" i="29"/>
  <c r="F58" i="29"/>
  <c r="G58" i="29"/>
  <c r="H58" i="29"/>
  <c r="G59" i="29"/>
  <c r="G60" i="29"/>
  <c r="H60" i="29" s="1"/>
  <c r="E61" i="29"/>
  <c r="F61" i="29"/>
  <c r="G61" i="29"/>
  <c r="H61" i="29"/>
  <c r="G62" i="29"/>
  <c r="G63" i="29"/>
  <c r="H63" i="29" s="1"/>
  <c r="E64" i="29"/>
  <c r="F64" i="29"/>
  <c r="G64" i="29"/>
  <c r="E21" i="28"/>
  <c r="E22" i="28"/>
  <c r="G22" i="28"/>
  <c r="E24" i="28"/>
  <c r="G25" i="28"/>
  <c r="E27" i="28"/>
  <c r="E29" i="28"/>
  <c r="E30" i="28"/>
  <c r="E32" i="28"/>
  <c r="E33" i="28"/>
  <c r="G33" i="28"/>
  <c r="G34" i="28"/>
  <c r="H34" i="28" s="1"/>
  <c r="E35" i="28"/>
  <c r="E38" i="28"/>
  <c r="E39" i="28"/>
  <c r="E41" i="28"/>
  <c r="G41" i="28"/>
  <c r="H41" i="28"/>
  <c r="E44" i="28"/>
  <c r="G45" i="28"/>
  <c r="H45" i="28" s="1"/>
  <c r="E46" i="28"/>
  <c r="E50" i="28"/>
  <c r="G53" i="28"/>
  <c r="E54" i="28"/>
  <c r="E55" i="28"/>
  <c r="E56" i="28"/>
  <c r="E58" i="28"/>
  <c r="E59" i="28"/>
  <c r="E64" i="28"/>
  <c r="G64" i="28"/>
  <c r="H64" i="28" s="1"/>
  <c r="E20" i="27"/>
  <c r="F20" i="27"/>
  <c r="G20" i="27"/>
  <c r="E21" i="27"/>
  <c r="F21" i="27"/>
  <c r="G21" i="27"/>
  <c r="H21" i="27" s="1"/>
  <c r="E22" i="27"/>
  <c r="G22" i="27"/>
  <c r="E23" i="27"/>
  <c r="G23" i="27"/>
  <c r="E24" i="27"/>
  <c r="G24" i="27"/>
  <c r="E25" i="27"/>
  <c r="G25" i="27"/>
  <c r="G26" i="27"/>
  <c r="H26" i="27" s="1"/>
  <c r="G27" i="27"/>
  <c r="G28" i="27"/>
  <c r="H28" i="27" s="1"/>
  <c r="E29" i="27"/>
  <c r="F29" i="27"/>
  <c r="G29" i="27"/>
  <c r="H29" i="27"/>
  <c r="E30" i="27"/>
  <c r="F30" i="27"/>
  <c r="G30" i="27"/>
  <c r="E31" i="27"/>
  <c r="F31" i="27"/>
  <c r="G31" i="27"/>
  <c r="E32" i="27"/>
  <c r="F32" i="27"/>
  <c r="G32" i="27"/>
  <c r="E33" i="27"/>
  <c r="F33" i="27"/>
  <c r="G33" i="27"/>
  <c r="H33" i="27" s="1"/>
  <c r="E34" i="27"/>
  <c r="G34" i="27"/>
  <c r="E35" i="27"/>
  <c r="F35" i="27"/>
  <c r="G35" i="27"/>
  <c r="H35" i="27" s="1"/>
  <c r="E36" i="27"/>
  <c r="G36" i="27"/>
  <c r="E37" i="27"/>
  <c r="F37" i="27"/>
  <c r="G37" i="27"/>
  <c r="H37" i="27" s="1"/>
  <c r="E38" i="27"/>
  <c r="F38" i="27"/>
  <c r="G38" i="27"/>
  <c r="E39" i="27"/>
  <c r="F39" i="27"/>
  <c r="G39" i="27"/>
  <c r="E40" i="27"/>
  <c r="G40" i="27"/>
  <c r="H40" i="27" s="1"/>
  <c r="E41" i="27"/>
  <c r="F41" i="27"/>
  <c r="G41" i="27"/>
  <c r="H41" i="27"/>
  <c r="F42" i="27"/>
  <c r="G42" i="27"/>
  <c r="H42" i="27" s="1"/>
  <c r="E43" i="27"/>
  <c r="F43" i="27"/>
  <c r="G43" i="27"/>
  <c r="E44" i="27"/>
  <c r="F44" i="27"/>
  <c r="G44" i="27"/>
  <c r="H44" i="27" s="1"/>
  <c r="E45" i="27"/>
  <c r="F45" i="27"/>
  <c r="G45" i="27"/>
  <c r="H45" i="27"/>
  <c r="E46" i="27"/>
  <c r="F46" i="27"/>
  <c r="G46" i="27"/>
  <c r="E47" i="27"/>
  <c r="G47" i="27"/>
  <c r="H47" i="27" s="1"/>
  <c r="G48" i="27"/>
  <c r="H48" i="27" s="1"/>
  <c r="E49" i="27"/>
  <c r="F49" i="27"/>
  <c r="G49" i="27"/>
  <c r="E50" i="27"/>
  <c r="G50" i="27"/>
  <c r="E51" i="27"/>
  <c r="F51" i="27"/>
  <c r="G51" i="27"/>
  <c r="H51" i="27"/>
  <c r="G52" i="27"/>
  <c r="H52" i="27" s="1"/>
  <c r="E53" i="27"/>
  <c r="F53" i="27"/>
  <c r="G53" i="27"/>
  <c r="E54" i="27"/>
  <c r="F54" i="27"/>
  <c r="G54" i="27"/>
  <c r="H54" i="27" s="1"/>
  <c r="F55" i="27"/>
  <c r="G55" i="27"/>
  <c r="E56" i="27"/>
  <c r="F56" i="27"/>
  <c r="G56" i="27"/>
  <c r="H56" i="27" s="1"/>
  <c r="E57" i="27"/>
  <c r="F57" i="27"/>
  <c r="G57" i="27"/>
  <c r="H57" i="27"/>
  <c r="E58" i="27"/>
  <c r="F58" i="27"/>
  <c r="G58" i="27"/>
  <c r="E59" i="27"/>
  <c r="G59" i="27"/>
  <c r="H59" i="27" s="1"/>
  <c r="G60" i="27"/>
  <c r="E61" i="27"/>
  <c r="F61" i="27"/>
  <c r="G61" i="27"/>
  <c r="H61" i="27" s="1"/>
  <c r="G62" i="27"/>
  <c r="G63" i="27"/>
  <c r="E64" i="27"/>
  <c r="F64" i="27"/>
  <c r="G64" i="27"/>
  <c r="H64" i="27" s="1"/>
  <c r="F20" i="26"/>
  <c r="G20" i="26"/>
  <c r="F21" i="26"/>
  <c r="G21" i="26"/>
  <c r="E22" i="26"/>
  <c r="F22" i="26"/>
  <c r="G22" i="26"/>
  <c r="H22" i="26"/>
  <c r="E23" i="26"/>
  <c r="G23" i="26"/>
  <c r="H23" i="26"/>
  <c r="G24" i="26"/>
  <c r="H24" i="26" s="1"/>
  <c r="G25" i="26"/>
  <c r="G26" i="26"/>
  <c r="E27" i="26"/>
  <c r="F27" i="26"/>
  <c r="G27" i="26"/>
  <c r="H27" i="26" s="1"/>
  <c r="G28" i="26"/>
  <c r="H28" i="26" s="1"/>
  <c r="E29" i="26"/>
  <c r="F29" i="26"/>
  <c r="G29" i="26"/>
  <c r="E30" i="26"/>
  <c r="F30" i="26"/>
  <c r="G30" i="26"/>
  <c r="E31" i="26"/>
  <c r="F31" i="26"/>
  <c r="G31" i="26"/>
  <c r="E32" i="26"/>
  <c r="F32" i="26"/>
  <c r="G32" i="26"/>
  <c r="H32" i="26" s="1"/>
  <c r="F33" i="26"/>
  <c r="G33" i="26"/>
  <c r="H33" i="26" s="1"/>
  <c r="G34" i="26"/>
  <c r="H34" i="26" s="1"/>
  <c r="E35" i="26"/>
  <c r="F35" i="26"/>
  <c r="G35" i="26"/>
  <c r="H35" i="26"/>
  <c r="G36" i="26"/>
  <c r="G37" i="26"/>
  <c r="F38" i="26"/>
  <c r="G38" i="26"/>
  <c r="H38" i="26" s="1"/>
  <c r="E39" i="26"/>
  <c r="F39" i="26"/>
  <c r="G39" i="26"/>
  <c r="G40" i="26"/>
  <c r="H40" i="26" s="1"/>
  <c r="E41" i="26"/>
  <c r="F41" i="26"/>
  <c r="G41" i="26"/>
  <c r="H41" i="26"/>
  <c r="G42" i="26"/>
  <c r="E43" i="26"/>
  <c r="F43" i="26"/>
  <c r="G43" i="26"/>
  <c r="H43" i="26" s="1"/>
  <c r="E44" i="26"/>
  <c r="F44" i="26"/>
  <c r="G44" i="26"/>
  <c r="H44" i="26"/>
  <c r="E45" i="26"/>
  <c r="F45" i="26"/>
  <c r="G45" i="26"/>
  <c r="E46" i="26"/>
  <c r="F46" i="26"/>
  <c r="G46" i="26"/>
  <c r="H46" i="26" s="1"/>
  <c r="E47" i="26"/>
  <c r="G47" i="26"/>
  <c r="H47" i="26" s="1"/>
  <c r="G48" i="26"/>
  <c r="E49" i="26"/>
  <c r="F49" i="26"/>
  <c r="G49" i="26"/>
  <c r="H49" i="26" s="1"/>
  <c r="E50" i="26"/>
  <c r="F50" i="26"/>
  <c r="G50" i="26"/>
  <c r="G51" i="26"/>
  <c r="G52" i="26"/>
  <c r="H52" i="26" s="1"/>
  <c r="E53" i="26"/>
  <c r="F53" i="26"/>
  <c r="G53" i="26"/>
  <c r="E54" i="26"/>
  <c r="F54" i="26"/>
  <c r="G54" i="26"/>
  <c r="E55" i="26"/>
  <c r="F55" i="26"/>
  <c r="G55" i="26"/>
  <c r="H55" i="26"/>
  <c r="E56" i="26"/>
  <c r="F56" i="26"/>
  <c r="G56" i="26"/>
  <c r="H56" i="26"/>
  <c r="E57" i="26"/>
  <c r="F57" i="26"/>
  <c r="G57" i="26"/>
  <c r="E58" i="26"/>
  <c r="F58" i="26"/>
  <c r="G58" i="26"/>
  <c r="H58" i="26" s="1"/>
  <c r="E59" i="26"/>
  <c r="F59" i="26"/>
  <c r="G59" i="26"/>
  <c r="H59" i="26"/>
  <c r="F60" i="26"/>
  <c r="G60" i="26"/>
  <c r="E61" i="26"/>
  <c r="F61" i="26"/>
  <c r="G61" i="26"/>
  <c r="E62" i="26"/>
  <c r="H62" i="26"/>
  <c r="F62" i="26"/>
  <c r="G62" i="26"/>
  <c r="E63" i="26"/>
  <c r="H63" i="26"/>
  <c r="F63" i="26"/>
  <c r="G63" i="26"/>
  <c r="G64" i="26"/>
  <c r="F20" i="25"/>
  <c r="G20" i="25"/>
  <c r="H20" i="25" s="1"/>
  <c r="E21" i="25"/>
  <c r="F21" i="25"/>
  <c r="G21" i="25"/>
  <c r="E22" i="25"/>
  <c r="F22" i="25"/>
  <c r="E23" i="25"/>
  <c r="F23" i="25"/>
  <c r="G23" i="25"/>
  <c r="H23" i="25"/>
  <c r="G24" i="25"/>
  <c r="F25" i="25"/>
  <c r="G25" i="25"/>
  <c r="H25" i="25"/>
  <c r="E26" i="25"/>
  <c r="F26" i="25"/>
  <c r="E27" i="25"/>
  <c r="F27" i="25"/>
  <c r="G27" i="25"/>
  <c r="H27" i="25"/>
  <c r="G28" i="25"/>
  <c r="E29" i="25"/>
  <c r="F29" i="25"/>
  <c r="G29" i="25"/>
  <c r="H29" i="25" s="1"/>
  <c r="E30" i="25"/>
  <c r="F30" i="25"/>
  <c r="E31" i="25"/>
  <c r="F31" i="25"/>
  <c r="G31" i="25"/>
  <c r="H31" i="25" s="1"/>
  <c r="F32" i="25"/>
  <c r="G32" i="25"/>
  <c r="E33" i="25"/>
  <c r="F33" i="25"/>
  <c r="G33" i="25"/>
  <c r="E34" i="25"/>
  <c r="F34" i="25"/>
  <c r="G34" i="25"/>
  <c r="E35" i="25"/>
  <c r="F35" i="25"/>
  <c r="G35" i="25"/>
  <c r="H35" i="25" s="1"/>
  <c r="E36" i="25"/>
  <c r="G36" i="25"/>
  <c r="H36" i="25" s="1"/>
  <c r="E37" i="25"/>
  <c r="F37" i="25"/>
  <c r="G37" i="25"/>
  <c r="H37" i="25" s="1"/>
  <c r="E38" i="25"/>
  <c r="F38" i="25"/>
  <c r="G38" i="25"/>
  <c r="E39" i="25"/>
  <c r="F39" i="25"/>
  <c r="G39" i="25"/>
  <c r="H39" i="25" s="1"/>
  <c r="G40" i="25"/>
  <c r="H40" i="25" s="1"/>
  <c r="E41" i="25"/>
  <c r="F41" i="25"/>
  <c r="G41" i="25"/>
  <c r="H41" i="25"/>
  <c r="E42" i="25"/>
  <c r="F42" i="25"/>
  <c r="G42" i="25"/>
  <c r="E43" i="25"/>
  <c r="F43" i="25"/>
  <c r="G43" i="25"/>
  <c r="H43" i="25" s="1"/>
  <c r="E44" i="25"/>
  <c r="F44" i="25"/>
  <c r="G44" i="25"/>
  <c r="E45" i="25"/>
  <c r="F45" i="25"/>
  <c r="G45" i="25"/>
  <c r="H45" i="25" s="1"/>
  <c r="E46" i="25"/>
  <c r="F46" i="25"/>
  <c r="G46" i="25"/>
  <c r="E47" i="25"/>
  <c r="F47" i="25"/>
  <c r="G47" i="25"/>
  <c r="G48" i="25"/>
  <c r="H48" i="25" s="1"/>
  <c r="E49" i="25"/>
  <c r="F49" i="25"/>
  <c r="G49" i="25"/>
  <c r="E50" i="25"/>
  <c r="F50" i="25"/>
  <c r="G50" i="25"/>
  <c r="E51" i="25"/>
  <c r="F51" i="25"/>
  <c r="G51" i="25"/>
  <c r="E52" i="25"/>
  <c r="F52" i="25"/>
  <c r="G52" i="25"/>
  <c r="H52" i="25" s="1"/>
  <c r="E53" i="25"/>
  <c r="F53" i="25"/>
  <c r="G53" i="25"/>
  <c r="H53" i="25" s="1"/>
  <c r="E54" i="25"/>
  <c r="F54" i="25"/>
  <c r="G54" i="25"/>
  <c r="E55" i="25"/>
  <c r="F55" i="25"/>
  <c r="G55" i="25"/>
  <c r="H55" i="25" s="1"/>
  <c r="G56" i="25"/>
  <c r="H56" i="25" s="1"/>
  <c r="E57" i="25"/>
  <c r="F57" i="25"/>
  <c r="G57" i="25"/>
  <c r="H57" i="25"/>
  <c r="E58" i="25"/>
  <c r="G58" i="25"/>
  <c r="H58" i="25" s="1"/>
  <c r="E59" i="25"/>
  <c r="F59" i="25"/>
  <c r="G59" i="25"/>
  <c r="H59" i="25"/>
  <c r="G60" i="25"/>
  <c r="E61" i="25"/>
  <c r="F61" i="25"/>
  <c r="G61" i="25"/>
  <c r="E62" i="25"/>
  <c r="F62" i="25"/>
  <c r="G62" i="25"/>
  <c r="H62" i="25"/>
  <c r="G63" i="25"/>
  <c r="E64" i="25"/>
  <c r="F64" i="25"/>
  <c r="G64" i="25"/>
  <c r="H64" i="25" s="1"/>
  <c r="F20" i="24"/>
  <c r="G20" i="24"/>
  <c r="E21" i="24"/>
  <c r="F21" i="24"/>
  <c r="G21" i="24"/>
  <c r="H21" i="24" s="1"/>
  <c r="E22" i="24"/>
  <c r="F22" i="24"/>
  <c r="E23" i="24"/>
  <c r="F23" i="24"/>
  <c r="G23" i="24"/>
  <c r="F24" i="24"/>
  <c r="G24" i="24"/>
  <c r="G25" i="24"/>
  <c r="E26" i="24"/>
  <c r="F26" i="24"/>
  <c r="E27" i="24"/>
  <c r="F27" i="24"/>
  <c r="G27" i="24"/>
  <c r="F28" i="24"/>
  <c r="G28" i="24"/>
  <c r="E29" i="24"/>
  <c r="F29" i="24"/>
  <c r="G29" i="24"/>
  <c r="H29" i="24" s="1"/>
  <c r="E30" i="24"/>
  <c r="F30" i="24"/>
  <c r="E31" i="24"/>
  <c r="F31" i="24"/>
  <c r="G31" i="24"/>
  <c r="F32" i="24"/>
  <c r="G32" i="24"/>
  <c r="E33" i="24"/>
  <c r="F33" i="24"/>
  <c r="G33" i="24"/>
  <c r="E34" i="24"/>
  <c r="F34" i="24"/>
  <c r="E35" i="24"/>
  <c r="F35" i="24"/>
  <c r="G35" i="24"/>
  <c r="H35" i="24" s="1"/>
  <c r="F36" i="24"/>
  <c r="G36" i="24"/>
  <c r="H36" i="24" s="1"/>
  <c r="G37" i="24"/>
  <c r="E38" i="24"/>
  <c r="F38" i="24"/>
  <c r="E39" i="24"/>
  <c r="F39" i="24"/>
  <c r="G39" i="24"/>
  <c r="F40" i="24"/>
  <c r="G40" i="24"/>
  <c r="H40" i="24" s="1"/>
  <c r="E41" i="24"/>
  <c r="F41" i="24"/>
  <c r="G41" i="24"/>
  <c r="E42" i="24"/>
  <c r="F42" i="24"/>
  <c r="E43" i="24"/>
  <c r="F43" i="24"/>
  <c r="G43" i="24"/>
  <c r="H43" i="24" s="1"/>
  <c r="F44" i="24"/>
  <c r="G44" i="24"/>
  <c r="E45" i="24"/>
  <c r="F45" i="24"/>
  <c r="G45" i="24"/>
  <c r="E46" i="24"/>
  <c r="F46" i="24"/>
  <c r="E47" i="24"/>
  <c r="F47" i="24"/>
  <c r="G47" i="24"/>
  <c r="H47" i="24" s="1"/>
  <c r="F48" i="24"/>
  <c r="G48" i="24"/>
  <c r="H48" i="24" s="1"/>
  <c r="E49" i="24"/>
  <c r="F49" i="24"/>
  <c r="G49" i="24"/>
  <c r="H49" i="24"/>
  <c r="E50" i="24"/>
  <c r="F50" i="24"/>
  <c r="E51" i="24"/>
  <c r="F51" i="24"/>
  <c r="G51" i="24"/>
  <c r="F52" i="24"/>
  <c r="G52" i="24"/>
  <c r="E53" i="24"/>
  <c r="F53" i="24"/>
  <c r="G53" i="24"/>
  <c r="E54" i="24"/>
  <c r="F54" i="24"/>
  <c r="E55" i="24"/>
  <c r="F55" i="24"/>
  <c r="G55" i="24"/>
  <c r="G56" i="24"/>
  <c r="E57" i="24"/>
  <c r="F57" i="24"/>
  <c r="G57" i="24"/>
  <c r="E58" i="24"/>
  <c r="F58" i="24"/>
  <c r="E59" i="24"/>
  <c r="F59" i="24"/>
  <c r="G59" i="24"/>
  <c r="H59" i="24" s="1"/>
  <c r="G60" i="24"/>
  <c r="E61" i="24"/>
  <c r="G61" i="24"/>
  <c r="H61" i="24" s="1"/>
  <c r="E62" i="24"/>
  <c r="F62" i="24"/>
  <c r="E63" i="24"/>
  <c r="F63" i="24"/>
  <c r="G63" i="24"/>
  <c r="H63" i="24" s="1"/>
  <c r="F64" i="24"/>
  <c r="G64" i="24"/>
  <c r="E20" i="23"/>
  <c r="F20" i="23"/>
  <c r="G20" i="23"/>
  <c r="E21" i="23"/>
  <c r="F21" i="23"/>
  <c r="G21" i="23"/>
  <c r="H21" i="23" s="1"/>
  <c r="E22" i="23"/>
  <c r="F22" i="23"/>
  <c r="G22" i="23"/>
  <c r="H22" i="23" s="1"/>
  <c r="E23" i="23"/>
  <c r="G23" i="23"/>
  <c r="H23" i="23" s="1"/>
  <c r="F24" i="23"/>
  <c r="G24" i="23"/>
  <c r="E25" i="23"/>
  <c r="G25" i="23"/>
  <c r="G26" i="23"/>
  <c r="E27" i="23"/>
  <c r="F27" i="23"/>
  <c r="G27" i="23"/>
  <c r="H27" i="23" s="1"/>
  <c r="E28" i="23"/>
  <c r="F28" i="23"/>
  <c r="G28" i="23"/>
  <c r="E29" i="23"/>
  <c r="F29" i="23"/>
  <c r="G29" i="23"/>
  <c r="H29" i="23" s="1"/>
  <c r="E30" i="23"/>
  <c r="F30" i="23"/>
  <c r="G30" i="23"/>
  <c r="E31" i="23"/>
  <c r="F31" i="23"/>
  <c r="G31" i="23"/>
  <c r="E32" i="23"/>
  <c r="F32" i="23"/>
  <c r="G32" i="23"/>
  <c r="H32" i="23" s="1"/>
  <c r="E33" i="23"/>
  <c r="F33" i="23"/>
  <c r="G33" i="23"/>
  <c r="H33" i="23"/>
  <c r="E34" i="23"/>
  <c r="F34" i="23"/>
  <c r="G34" i="23"/>
  <c r="H34" i="23"/>
  <c r="E35" i="23"/>
  <c r="F35" i="23"/>
  <c r="G35" i="23"/>
  <c r="H35" i="23"/>
  <c r="E36" i="23"/>
  <c r="F36" i="23"/>
  <c r="G36" i="23"/>
  <c r="H36" i="23"/>
  <c r="E37" i="23"/>
  <c r="F37" i="23"/>
  <c r="G37" i="23"/>
  <c r="H37" i="23"/>
  <c r="E38" i="23"/>
  <c r="H38" i="23"/>
  <c r="F38" i="23"/>
  <c r="G38" i="23"/>
  <c r="E39" i="23"/>
  <c r="F39" i="23"/>
  <c r="G39" i="23"/>
  <c r="E40" i="23"/>
  <c r="F40" i="23"/>
  <c r="G40" i="23"/>
  <c r="H40" i="23" s="1"/>
  <c r="E41" i="23"/>
  <c r="F41" i="23"/>
  <c r="G41" i="23"/>
  <c r="H41" i="23" s="1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E48" i="23"/>
  <c r="H48" i="23"/>
  <c r="G48" i="23"/>
  <c r="E49" i="23"/>
  <c r="F49" i="23"/>
  <c r="G49" i="23"/>
  <c r="H49" i="23" s="1"/>
  <c r="E50" i="23"/>
  <c r="F50" i="23"/>
  <c r="G50" i="23"/>
  <c r="E51" i="23"/>
  <c r="F51" i="23"/>
  <c r="G51" i="23"/>
  <c r="H51" i="23" s="1"/>
  <c r="E52" i="23"/>
  <c r="G52" i="23"/>
  <c r="E53" i="23"/>
  <c r="F53" i="23"/>
  <c r="G53" i="23"/>
  <c r="H53" i="23" s="1"/>
  <c r="E54" i="23"/>
  <c r="F54" i="23"/>
  <c r="G54" i="23"/>
  <c r="H54" i="23" s="1"/>
  <c r="E55" i="23"/>
  <c r="F55" i="23"/>
  <c r="G55" i="23"/>
  <c r="H55" i="23"/>
  <c r="E56" i="23"/>
  <c r="G56" i="23"/>
  <c r="E57" i="23"/>
  <c r="F57" i="23"/>
  <c r="G57" i="23"/>
  <c r="E58" i="23"/>
  <c r="H58" i="23"/>
  <c r="F58" i="23"/>
  <c r="G58" i="23"/>
  <c r="E59" i="23"/>
  <c r="F59" i="23"/>
  <c r="G59" i="23"/>
  <c r="G60" i="23"/>
  <c r="F61" i="23"/>
  <c r="G61" i="23"/>
  <c r="H61" i="23" s="1"/>
  <c r="E62" i="23"/>
  <c r="F62" i="23"/>
  <c r="G62" i="23"/>
  <c r="E63" i="23"/>
  <c r="H63" i="23"/>
  <c r="F63" i="23"/>
  <c r="G63" i="23"/>
  <c r="E64" i="23"/>
  <c r="F64" i="23"/>
  <c r="G64" i="23"/>
  <c r="E20" i="22"/>
  <c r="F20" i="22"/>
  <c r="G20" i="22"/>
  <c r="H20" i="22" s="1"/>
  <c r="G21" i="22"/>
  <c r="E22" i="22"/>
  <c r="G22" i="22"/>
  <c r="E23" i="22"/>
  <c r="F23" i="22"/>
  <c r="G23" i="22"/>
  <c r="E24" i="22"/>
  <c r="F24" i="22"/>
  <c r="G24" i="22"/>
  <c r="E25" i="22"/>
  <c r="F25" i="22"/>
  <c r="G25" i="22"/>
  <c r="H25" i="22" s="1"/>
  <c r="E26" i="22"/>
  <c r="F26" i="22"/>
  <c r="G26" i="22"/>
  <c r="H26" i="22"/>
  <c r="E27" i="22"/>
  <c r="F27" i="22"/>
  <c r="G27" i="22"/>
  <c r="G28" i="22"/>
  <c r="E29" i="22"/>
  <c r="F29" i="22"/>
  <c r="G29" i="22"/>
  <c r="E30" i="22"/>
  <c r="F30" i="22"/>
  <c r="G30" i="22"/>
  <c r="E31" i="22"/>
  <c r="F31" i="22"/>
  <c r="G31" i="22"/>
  <c r="H31" i="22"/>
  <c r="E32" i="22"/>
  <c r="F32" i="22"/>
  <c r="G32" i="22"/>
  <c r="H32" i="22"/>
  <c r="E33" i="22"/>
  <c r="F33" i="22"/>
  <c r="G33" i="22"/>
  <c r="H33" i="22"/>
  <c r="E34" i="22"/>
  <c r="G34" i="22"/>
  <c r="H34" i="22"/>
  <c r="E35" i="22"/>
  <c r="F35" i="22"/>
  <c r="G35" i="22"/>
  <c r="E36" i="22"/>
  <c r="F36" i="22"/>
  <c r="G36" i="22"/>
  <c r="H36" i="22" s="1"/>
  <c r="G37" i="22"/>
  <c r="E38" i="22"/>
  <c r="F38" i="22"/>
  <c r="G38" i="22"/>
  <c r="H38" i="22" s="1"/>
  <c r="E39" i="22"/>
  <c r="F39" i="22"/>
  <c r="G39" i="22"/>
  <c r="H39" i="22"/>
  <c r="G40" i="22"/>
  <c r="E41" i="22"/>
  <c r="F41" i="22"/>
  <c r="G41" i="22"/>
  <c r="G42" i="22"/>
  <c r="G43" i="22"/>
  <c r="E44" i="22"/>
  <c r="F44" i="22"/>
  <c r="G44" i="22"/>
  <c r="E45" i="22"/>
  <c r="F45" i="22"/>
  <c r="G45" i="22"/>
  <c r="E46" i="22"/>
  <c r="F46" i="22"/>
  <c r="G46" i="22"/>
  <c r="H46" i="22"/>
  <c r="G47" i="22"/>
  <c r="H47" i="22" s="1"/>
  <c r="G48" i="22"/>
  <c r="E49" i="22"/>
  <c r="F49" i="22"/>
  <c r="G49" i="22"/>
  <c r="H49" i="22" s="1"/>
  <c r="E50" i="22"/>
  <c r="F50" i="22"/>
  <c r="G50" i="22"/>
  <c r="H50" i="22" s="1"/>
  <c r="E51" i="22"/>
  <c r="F51" i="22"/>
  <c r="G51" i="22"/>
  <c r="H51" i="22"/>
  <c r="E52" i="22"/>
  <c r="F52" i="22"/>
  <c r="G52" i="22"/>
  <c r="H52" i="22"/>
  <c r="E53" i="22"/>
  <c r="F53" i="22"/>
  <c r="G53" i="22"/>
  <c r="E54" i="22"/>
  <c r="F54" i="22"/>
  <c r="G54" i="22"/>
  <c r="E55" i="22"/>
  <c r="F55" i="22"/>
  <c r="G55" i="22"/>
  <c r="H55" i="22"/>
  <c r="E56" i="22"/>
  <c r="F56" i="22"/>
  <c r="G56" i="22"/>
  <c r="H56" i="22"/>
  <c r="E57" i="22"/>
  <c r="F57" i="22"/>
  <c r="G57" i="22"/>
  <c r="E58" i="22"/>
  <c r="F58" i="22"/>
  <c r="G58" i="22"/>
  <c r="H58" i="22" s="1"/>
  <c r="E59" i="22"/>
  <c r="F59" i="22"/>
  <c r="G59" i="22"/>
  <c r="H59" i="22"/>
  <c r="G60" i="22"/>
  <c r="H60" i="22" s="1"/>
  <c r="E61" i="22"/>
  <c r="F61" i="22"/>
  <c r="G61" i="22"/>
  <c r="E62" i="22"/>
  <c r="F62" i="22"/>
  <c r="G62" i="22"/>
  <c r="H62" i="22" s="1"/>
  <c r="E63" i="22"/>
  <c r="G63" i="22"/>
  <c r="G64" i="22"/>
  <c r="E20" i="21"/>
  <c r="F20" i="21"/>
  <c r="E21" i="21"/>
  <c r="F21" i="21"/>
  <c r="G21" i="21"/>
  <c r="H21" i="21" s="1"/>
  <c r="F22" i="21"/>
  <c r="G22" i="21"/>
  <c r="E23" i="21"/>
  <c r="F23" i="21"/>
  <c r="G23" i="21"/>
  <c r="E24" i="21"/>
  <c r="F24" i="21"/>
  <c r="E25" i="21"/>
  <c r="F25" i="21"/>
  <c r="G25" i="21"/>
  <c r="H25" i="21" s="1"/>
  <c r="G26" i="21"/>
  <c r="H26" i="21" s="1"/>
  <c r="G27" i="21"/>
  <c r="E29" i="21"/>
  <c r="F29" i="21"/>
  <c r="G29" i="21"/>
  <c r="F30" i="21"/>
  <c r="G30" i="21"/>
  <c r="H30" i="21" s="1"/>
  <c r="E31" i="21"/>
  <c r="F31" i="21"/>
  <c r="G31" i="21"/>
  <c r="H31" i="21"/>
  <c r="E32" i="21"/>
  <c r="F32" i="21"/>
  <c r="E33" i="21"/>
  <c r="F33" i="21"/>
  <c r="G33" i="21"/>
  <c r="F34" i="21"/>
  <c r="G34" i="21"/>
  <c r="E35" i="21"/>
  <c r="F35" i="21"/>
  <c r="G35" i="21"/>
  <c r="E36" i="21"/>
  <c r="F36" i="21"/>
  <c r="G37" i="21"/>
  <c r="H37" i="21" s="1"/>
  <c r="F38" i="21"/>
  <c r="G38" i="21"/>
  <c r="H38" i="21" s="1"/>
  <c r="E39" i="21"/>
  <c r="F39" i="21"/>
  <c r="G39" i="21"/>
  <c r="H39" i="21" s="1"/>
  <c r="E41" i="21"/>
  <c r="F41" i="21"/>
  <c r="G41" i="21"/>
  <c r="H41" i="21" s="1"/>
  <c r="F42" i="21"/>
  <c r="G42" i="21"/>
  <c r="G43" i="21"/>
  <c r="E44" i="21"/>
  <c r="F44" i="21"/>
  <c r="E45" i="21"/>
  <c r="F45" i="21"/>
  <c r="G45" i="21"/>
  <c r="F46" i="21"/>
  <c r="G46" i="21"/>
  <c r="E47" i="21"/>
  <c r="F47" i="21"/>
  <c r="G47" i="21"/>
  <c r="H47" i="21" s="1"/>
  <c r="E49" i="21"/>
  <c r="F49" i="21"/>
  <c r="G49" i="21"/>
  <c r="F50" i="21"/>
  <c r="G50" i="21"/>
  <c r="E51" i="21"/>
  <c r="G51" i="21"/>
  <c r="H51" i="21" s="1"/>
  <c r="F52" i="21"/>
  <c r="E53" i="21"/>
  <c r="F53" i="21"/>
  <c r="G53" i="21"/>
  <c r="H53" i="21" s="1"/>
  <c r="F54" i="21"/>
  <c r="G54" i="21"/>
  <c r="H54" i="21" s="1"/>
  <c r="E55" i="21"/>
  <c r="F55" i="21"/>
  <c r="G55" i="21"/>
  <c r="E56" i="21"/>
  <c r="F56" i="21"/>
  <c r="E57" i="21"/>
  <c r="F57" i="21"/>
  <c r="G57" i="21"/>
  <c r="F58" i="21"/>
  <c r="G58" i="21"/>
  <c r="E59" i="21"/>
  <c r="F59" i="21"/>
  <c r="G59" i="21"/>
  <c r="H59" i="21" s="1"/>
  <c r="F60" i="21"/>
  <c r="E61" i="21"/>
  <c r="F61" i="21"/>
  <c r="G61" i="21"/>
  <c r="H61" i="21" s="1"/>
  <c r="F62" i="21"/>
  <c r="G62" i="21"/>
  <c r="G63" i="21"/>
  <c r="E64" i="21"/>
  <c r="F64" i="21"/>
  <c r="E20" i="20"/>
  <c r="F20" i="20"/>
  <c r="G20" i="20"/>
  <c r="E21" i="20"/>
  <c r="F21" i="20"/>
  <c r="G21" i="20"/>
  <c r="H21" i="20" s="1"/>
  <c r="E22" i="20"/>
  <c r="F22" i="20"/>
  <c r="G22" i="20"/>
  <c r="H22" i="20" s="1"/>
  <c r="E23" i="20"/>
  <c r="F23" i="20"/>
  <c r="G23" i="20"/>
  <c r="H23" i="20" s="1"/>
  <c r="E24" i="20"/>
  <c r="G24" i="20"/>
  <c r="H24" i="20" s="1"/>
  <c r="E25" i="20"/>
  <c r="F25" i="20"/>
  <c r="G25" i="20"/>
  <c r="E26" i="20"/>
  <c r="G26" i="20"/>
  <c r="E27" i="20"/>
  <c r="F27" i="20"/>
  <c r="G27" i="20"/>
  <c r="G28" i="20"/>
  <c r="H28" i="20"/>
  <c r="E29" i="20"/>
  <c r="F29" i="20"/>
  <c r="G29" i="20"/>
  <c r="E30" i="20"/>
  <c r="F30" i="20"/>
  <c r="G30" i="20"/>
  <c r="E31" i="20"/>
  <c r="F31" i="20"/>
  <c r="G31" i="20"/>
  <c r="E32" i="20"/>
  <c r="F32" i="20"/>
  <c r="G32" i="20"/>
  <c r="H32" i="20" s="1"/>
  <c r="E33" i="20"/>
  <c r="F33" i="20"/>
  <c r="G33" i="20"/>
  <c r="E34" i="20"/>
  <c r="F34" i="20"/>
  <c r="G34" i="20"/>
  <c r="H34" i="20" s="1"/>
  <c r="E35" i="20"/>
  <c r="F35" i="20"/>
  <c r="G35" i="20"/>
  <c r="E36" i="20"/>
  <c r="F36" i="20"/>
  <c r="G36" i="20"/>
  <c r="H36" i="20" s="1"/>
  <c r="E37" i="20"/>
  <c r="F37" i="20"/>
  <c r="G37" i="20"/>
  <c r="F38" i="20"/>
  <c r="G38" i="20"/>
  <c r="E39" i="20"/>
  <c r="F39" i="20"/>
  <c r="G39" i="20"/>
  <c r="H39" i="20"/>
  <c r="E40" i="20"/>
  <c r="F40" i="20"/>
  <c r="G40" i="20"/>
  <c r="E41" i="20"/>
  <c r="F41" i="20"/>
  <c r="G41" i="20"/>
  <c r="F42" i="20"/>
  <c r="G42" i="20"/>
  <c r="E43" i="20"/>
  <c r="F43" i="20"/>
  <c r="G43" i="20"/>
  <c r="H43" i="20"/>
  <c r="E44" i="20"/>
  <c r="F44" i="20"/>
  <c r="G44" i="20"/>
  <c r="E45" i="20"/>
  <c r="F45" i="20"/>
  <c r="G45" i="20"/>
  <c r="E46" i="20"/>
  <c r="F46" i="20"/>
  <c r="G46" i="20"/>
  <c r="H46" i="20" s="1"/>
  <c r="E47" i="20"/>
  <c r="F47" i="20"/>
  <c r="G47" i="20"/>
  <c r="H47" i="20" s="1"/>
  <c r="G48" i="20"/>
  <c r="E49" i="20"/>
  <c r="F49" i="20"/>
  <c r="G49" i="20"/>
  <c r="H49" i="20" s="1"/>
  <c r="E50" i="20"/>
  <c r="F50" i="20"/>
  <c r="G50" i="20"/>
  <c r="H50" i="20" s="1"/>
  <c r="E51" i="20"/>
  <c r="F51" i="20"/>
  <c r="G51" i="20"/>
  <c r="F52" i="20"/>
  <c r="G52" i="20"/>
  <c r="H52" i="20" s="1"/>
  <c r="E53" i="20"/>
  <c r="F53" i="20"/>
  <c r="G53" i="20"/>
  <c r="H53" i="20" s="1"/>
  <c r="E54" i="20"/>
  <c r="F54" i="20"/>
  <c r="G54" i="20"/>
  <c r="H54" i="20" s="1"/>
  <c r="E55" i="20"/>
  <c r="F55" i="20"/>
  <c r="G55" i="20"/>
  <c r="H55" i="20"/>
  <c r="E56" i="20"/>
  <c r="F56" i="20"/>
  <c r="G56" i="20"/>
  <c r="H56" i="20" s="1"/>
  <c r="E57" i="20"/>
  <c r="F57" i="20"/>
  <c r="G57" i="20"/>
  <c r="E58" i="20"/>
  <c r="H58" i="20"/>
  <c r="F58" i="20"/>
  <c r="G58" i="20"/>
  <c r="E59" i="20"/>
  <c r="F59" i="20"/>
  <c r="G59" i="20"/>
  <c r="H59" i="20" s="1"/>
  <c r="E60" i="20"/>
  <c r="F60" i="20"/>
  <c r="G60" i="20"/>
  <c r="H60" i="20" s="1"/>
  <c r="E61" i="20"/>
  <c r="F61" i="20"/>
  <c r="G61" i="20"/>
  <c r="E62" i="20"/>
  <c r="F62" i="20"/>
  <c r="G62" i="20"/>
  <c r="H62" i="20" s="1"/>
  <c r="E63" i="20"/>
  <c r="F63" i="20"/>
  <c r="G63" i="20"/>
  <c r="H63" i="20" s="1"/>
  <c r="E64" i="20"/>
  <c r="F64" i="20"/>
  <c r="G64" i="20"/>
  <c r="H64" i="20"/>
  <c r="G20" i="19"/>
  <c r="E21" i="19"/>
  <c r="F21" i="19"/>
  <c r="G21" i="19"/>
  <c r="H21" i="19" s="1"/>
  <c r="G22" i="19"/>
  <c r="H22" i="19" s="1"/>
  <c r="E23" i="19"/>
  <c r="F23" i="19"/>
  <c r="G23" i="19"/>
  <c r="H23" i="19"/>
  <c r="G24" i="19"/>
  <c r="G25" i="19"/>
  <c r="H25" i="19" s="1"/>
  <c r="G26" i="19"/>
  <c r="G27" i="19"/>
  <c r="G28" i="19"/>
  <c r="H28" i="19"/>
  <c r="E29" i="19"/>
  <c r="F29" i="19"/>
  <c r="G29" i="19"/>
  <c r="H29" i="19"/>
  <c r="E30" i="19"/>
  <c r="H30" i="19"/>
  <c r="G30" i="19"/>
  <c r="E31" i="19"/>
  <c r="F31" i="19"/>
  <c r="G31" i="19"/>
  <c r="H31" i="19" s="1"/>
  <c r="E32" i="19"/>
  <c r="F32" i="19"/>
  <c r="G32" i="19"/>
  <c r="H32" i="19" s="1"/>
  <c r="E33" i="19"/>
  <c r="F33" i="19"/>
  <c r="G33" i="19"/>
  <c r="H33" i="19" s="1"/>
  <c r="E34" i="19"/>
  <c r="G34" i="19"/>
  <c r="H34" i="19" s="1"/>
  <c r="E35" i="19"/>
  <c r="F35" i="19"/>
  <c r="G35" i="19"/>
  <c r="H35" i="19" s="1"/>
  <c r="E36" i="19"/>
  <c r="F36" i="19"/>
  <c r="G36" i="19"/>
  <c r="H36" i="19" s="1"/>
  <c r="G37" i="19"/>
  <c r="E38" i="19"/>
  <c r="F38" i="19"/>
  <c r="G38" i="19"/>
  <c r="H38" i="19" s="1"/>
  <c r="E39" i="19"/>
  <c r="F39" i="19"/>
  <c r="G39" i="19"/>
  <c r="E40" i="19"/>
  <c r="F40" i="19"/>
  <c r="G40" i="19"/>
  <c r="H40" i="19"/>
  <c r="E41" i="19"/>
  <c r="F41" i="19"/>
  <c r="G41" i="19"/>
  <c r="H41" i="19"/>
  <c r="E42" i="19"/>
  <c r="G42" i="19"/>
  <c r="H42" i="19" s="1"/>
  <c r="G43" i="19"/>
  <c r="E44" i="19"/>
  <c r="F44" i="19"/>
  <c r="G44" i="19"/>
  <c r="E45" i="19"/>
  <c r="G45" i="19"/>
  <c r="E46" i="19"/>
  <c r="F46" i="19"/>
  <c r="G46" i="19"/>
  <c r="E47" i="19"/>
  <c r="F47" i="19"/>
  <c r="G47" i="19"/>
  <c r="G48" i="19"/>
  <c r="E49" i="19"/>
  <c r="F49" i="19"/>
  <c r="G49" i="19"/>
  <c r="E50" i="19"/>
  <c r="F50" i="19"/>
  <c r="G50" i="19"/>
  <c r="H50" i="19" s="1"/>
  <c r="E51" i="19"/>
  <c r="F51" i="19"/>
  <c r="G51" i="19"/>
  <c r="E52" i="19"/>
  <c r="G52" i="19"/>
  <c r="H52" i="19" s="1"/>
  <c r="E53" i="19"/>
  <c r="F53" i="19"/>
  <c r="G53" i="19"/>
  <c r="H53" i="19" s="1"/>
  <c r="E54" i="19"/>
  <c r="F54" i="19"/>
  <c r="G54" i="19"/>
  <c r="E55" i="19"/>
  <c r="F55" i="19"/>
  <c r="G55" i="19"/>
  <c r="E56" i="19"/>
  <c r="F56" i="19"/>
  <c r="G56" i="19"/>
  <c r="H56" i="19" s="1"/>
  <c r="E57" i="19"/>
  <c r="F57" i="19"/>
  <c r="G57" i="19"/>
  <c r="H57" i="19" s="1"/>
  <c r="E58" i="19"/>
  <c r="F58" i="19"/>
  <c r="G58" i="19"/>
  <c r="H58" i="19" s="1"/>
  <c r="E59" i="19"/>
  <c r="F59" i="19"/>
  <c r="G59" i="19"/>
  <c r="G60" i="19"/>
  <c r="H60" i="19" s="1"/>
  <c r="E61" i="19"/>
  <c r="F61" i="19"/>
  <c r="G61" i="19"/>
  <c r="E62" i="19"/>
  <c r="G62" i="19"/>
  <c r="H62" i="19" s="1"/>
  <c r="F63" i="19"/>
  <c r="G63" i="19"/>
  <c r="E64" i="19"/>
  <c r="F64" i="19"/>
  <c r="G64" i="19"/>
  <c r="G20" i="18"/>
  <c r="E21" i="18"/>
  <c r="F21" i="18"/>
  <c r="G21" i="18"/>
  <c r="E22" i="18"/>
  <c r="F22" i="18"/>
  <c r="G22" i="18"/>
  <c r="E23" i="18"/>
  <c r="F23" i="18"/>
  <c r="G23" i="18"/>
  <c r="H23" i="18"/>
  <c r="F24" i="18"/>
  <c r="G24" i="18"/>
  <c r="G25" i="18"/>
  <c r="G26" i="18"/>
  <c r="E27" i="18"/>
  <c r="G27" i="18"/>
  <c r="G28" i="18"/>
  <c r="E29" i="18"/>
  <c r="F29" i="18"/>
  <c r="G29" i="18"/>
  <c r="H29" i="18"/>
  <c r="F30" i="18"/>
  <c r="G30" i="18"/>
  <c r="E31" i="18"/>
  <c r="F31" i="18"/>
  <c r="G31" i="18"/>
  <c r="H31" i="18" s="1"/>
  <c r="E32" i="18"/>
  <c r="F32" i="18"/>
  <c r="G32" i="18"/>
  <c r="H32" i="18" s="1"/>
  <c r="F33" i="18"/>
  <c r="G33" i="18"/>
  <c r="G34" i="18"/>
  <c r="E35" i="18"/>
  <c r="F35" i="18"/>
  <c r="G35" i="18"/>
  <c r="F36" i="18"/>
  <c r="G36" i="18"/>
  <c r="H36" i="18" s="1"/>
  <c r="E37" i="18"/>
  <c r="G37" i="18"/>
  <c r="E38" i="18"/>
  <c r="F38" i="18"/>
  <c r="G38" i="18"/>
  <c r="H38" i="18"/>
  <c r="E39" i="18"/>
  <c r="F39" i="18"/>
  <c r="G39" i="18"/>
  <c r="G40" i="18"/>
  <c r="H40" i="18" s="1"/>
  <c r="E41" i="18"/>
  <c r="F41" i="18"/>
  <c r="G41" i="18"/>
  <c r="G42" i="18"/>
  <c r="H42" i="18" s="1"/>
  <c r="E43" i="18"/>
  <c r="F43" i="18"/>
  <c r="G43" i="18"/>
  <c r="H43" i="18"/>
  <c r="E44" i="18"/>
  <c r="F44" i="18"/>
  <c r="G44" i="18"/>
  <c r="E45" i="18"/>
  <c r="F45" i="18"/>
  <c r="G45" i="18"/>
  <c r="E46" i="18"/>
  <c r="F46" i="18"/>
  <c r="G46" i="18"/>
  <c r="H46" i="18" s="1"/>
  <c r="E47" i="18"/>
  <c r="F47" i="18"/>
  <c r="G47" i="18"/>
  <c r="G48" i="18"/>
  <c r="H48" i="18" s="1"/>
  <c r="E49" i="18"/>
  <c r="F49" i="18"/>
  <c r="G49" i="18"/>
  <c r="H49" i="18" s="1"/>
  <c r="E50" i="18"/>
  <c r="F50" i="18"/>
  <c r="G50" i="18"/>
  <c r="H50" i="18" s="1"/>
  <c r="F51" i="18"/>
  <c r="G51" i="18"/>
  <c r="G52" i="18"/>
  <c r="E53" i="18"/>
  <c r="F53" i="18"/>
  <c r="G53" i="18"/>
  <c r="E54" i="18"/>
  <c r="F54" i="18"/>
  <c r="G54" i="18"/>
  <c r="E55" i="18"/>
  <c r="F55" i="18"/>
  <c r="G55" i="18"/>
  <c r="H55" i="18" s="1"/>
  <c r="E56" i="18"/>
  <c r="F56" i="18"/>
  <c r="G56" i="18"/>
  <c r="E57" i="18"/>
  <c r="F57" i="18"/>
  <c r="G57" i="18"/>
  <c r="G58" i="18"/>
  <c r="H58" i="18" s="1"/>
  <c r="E59" i="18"/>
  <c r="F59" i="18"/>
  <c r="G59" i="18"/>
  <c r="G60" i="18"/>
  <c r="H60" i="18" s="1"/>
  <c r="G61" i="18"/>
  <c r="E62" i="18"/>
  <c r="G62" i="18"/>
  <c r="H62" i="18" s="1"/>
  <c r="G63" i="18"/>
  <c r="H63" i="18" s="1"/>
  <c r="G64" i="18"/>
  <c r="E20" i="17"/>
  <c r="F20" i="17"/>
  <c r="G20" i="17"/>
  <c r="E21" i="17"/>
  <c r="F21" i="17"/>
  <c r="G21" i="17"/>
  <c r="H21" i="17" s="1"/>
  <c r="E22" i="17"/>
  <c r="F22" i="17"/>
  <c r="G22" i="17"/>
  <c r="E23" i="17"/>
  <c r="F23" i="17"/>
  <c r="G23" i="17"/>
  <c r="H23" i="17" s="1"/>
  <c r="E24" i="17"/>
  <c r="F24" i="17"/>
  <c r="G24" i="17"/>
  <c r="H24" i="17" s="1"/>
  <c r="G25" i="17"/>
  <c r="H25" i="17" s="1"/>
  <c r="E26" i="17"/>
  <c r="F26" i="17"/>
  <c r="G26" i="17"/>
  <c r="H26" i="17"/>
  <c r="G27" i="17"/>
  <c r="E28" i="17"/>
  <c r="F28" i="17"/>
  <c r="G28" i="17"/>
  <c r="H28" i="17" s="1"/>
  <c r="E29" i="17"/>
  <c r="F29" i="17"/>
  <c r="G29" i="17"/>
  <c r="H29" i="17" s="1"/>
  <c r="E30" i="17"/>
  <c r="F30" i="17"/>
  <c r="G30" i="17"/>
  <c r="E31" i="17"/>
  <c r="F31" i="17"/>
  <c r="G31" i="17"/>
  <c r="H31" i="17" s="1"/>
  <c r="E32" i="17"/>
  <c r="F32" i="17"/>
  <c r="G32" i="17"/>
  <c r="H32" i="17" s="1"/>
  <c r="E33" i="17"/>
  <c r="F33" i="17"/>
  <c r="G33" i="17"/>
  <c r="E34" i="17"/>
  <c r="F34" i="17"/>
  <c r="G34" i="17"/>
  <c r="E35" i="17"/>
  <c r="F35" i="17"/>
  <c r="G35" i="17"/>
  <c r="H35" i="17" s="1"/>
  <c r="E36" i="17"/>
  <c r="F36" i="17"/>
  <c r="G36" i="17"/>
  <c r="H36" i="17" s="1"/>
  <c r="E37" i="17"/>
  <c r="F37" i="17"/>
  <c r="G37" i="17"/>
  <c r="H37" i="17" s="1"/>
  <c r="E38" i="17"/>
  <c r="F38" i="17"/>
  <c r="G38" i="17"/>
  <c r="E39" i="17"/>
  <c r="F39" i="17"/>
  <c r="G39" i="17"/>
  <c r="H39" i="17" s="1"/>
  <c r="F40" i="17"/>
  <c r="G40" i="17"/>
  <c r="E41" i="17"/>
  <c r="F41" i="17"/>
  <c r="G41" i="17"/>
  <c r="H41" i="17" s="1"/>
  <c r="E42" i="17"/>
  <c r="F42" i="17"/>
  <c r="G42" i="17"/>
  <c r="E43" i="17"/>
  <c r="F43" i="17"/>
  <c r="G43" i="17"/>
  <c r="E44" i="17"/>
  <c r="F44" i="17"/>
  <c r="G44" i="17"/>
  <c r="H44" i="17" s="1"/>
  <c r="E45" i="17"/>
  <c r="F45" i="17"/>
  <c r="G45" i="17"/>
  <c r="H45" i="17" s="1"/>
  <c r="E46" i="17"/>
  <c r="F46" i="17"/>
  <c r="G46" i="17"/>
  <c r="E47" i="17"/>
  <c r="F47" i="17"/>
  <c r="G47" i="17"/>
  <c r="H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H52" i="17"/>
  <c r="E53" i="17"/>
  <c r="F53" i="17"/>
  <c r="G53" i="17"/>
  <c r="E54" i="17"/>
  <c r="F54" i="17"/>
  <c r="G54" i="17"/>
  <c r="H54" i="17" s="1"/>
  <c r="E55" i="17"/>
  <c r="F55" i="17"/>
  <c r="G55" i="17"/>
  <c r="E56" i="17"/>
  <c r="F56" i="17"/>
  <c r="G56" i="17"/>
  <c r="E57" i="17"/>
  <c r="F57" i="17"/>
  <c r="G57" i="17"/>
  <c r="E58" i="17"/>
  <c r="F58" i="17"/>
  <c r="G58" i="17"/>
  <c r="H58" i="17" s="1"/>
  <c r="E59" i="17"/>
  <c r="F59" i="17"/>
  <c r="G59" i="17"/>
  <c r="E60" i="17"/>
  <c r="F60" i="17"/>
  <c r="G60" i="17"/>
  <c r="H60" i="17"/>
  <c r="E61" i="17"/>
  <c r="F61" i="17"/>
  <c r="G61" i="17"/>
  <c r="E62" i="17"/>
  <c r="F62" i="17"/>
  <c r="G62" i="17"/>
  <c r="H62" i="17" s="1"/>
  <c r="E63" i="17"/>
  <c r="F63" i="17"/>
  <c r="G63" i="17"/>
  <c r="H63" i="17" s="1"/>
  <c r="E64" i="17"/>
  <c r="F64" i="17"/>
  <c r="G64" i="17"/>
  <c r="H64" i="17"/>
  <c r="E20" i="16"/>
  <c r="F20" i="16"/>
  <c r="G20" i="16"/>
  <c r="H20" i="16" s="1"/>
  <c r="E21" i="16"/>
  <c r="F21" i="16"/>
  <c r="G21" i="16"/>
  <c r="H21" i="16" s="1"/>
  <c r="E22" i="16"/>
  <c r="F22" i="16"/>
  <c r="G22" i="16"/>
  <c r="H22" i="16" s="1"/>
  <c r="E23" i="16"/>
  <c r="F23" i="16"/>
  <c r="G23" i="16"/>
  <c r="G24" i="16"/>
  <c r="H24" i="16" s="1"/>
  <c r="G25" i="16"/>
  <c r="H25" i="16" s="1"/>
  <c r="G26" i="16"/>
  <c r="E27" i="16"/>
  <c r="G27" i="16"/>
  <c r="H27" i="16" s="1"/>
  <c r="G28" i="16"/>
  <c r="E29" i="16"/>
  <c r="F29" i="16"/>
  <c r="G29" i="16"/>
  <c r="H29" i="16"/>
  <c r="E30" i="16"/>
  <c r="F30" i="16"/>
  <c r="G30" i="16"/>
  <c r="E31" i="16"/>
  <c r="H31" i="16"/>
  <c r="F31" i="16"/>
  <c r="G31" i="16"/>
  <c r="E32" i="16"/>
  <c r="F32" i="16"/>
  <c r="G32" i="16"/>
  <c r="H32" i="16" s="1"/>
  <c r="E33" i="16"/>
  <c r="F33" i="16"/>
  <c r="G33" i="16"/>
  <c r="H33" i="16"/>
  <c r="E34" i="16"/>
  <c r="F34" i="16"/>
  <c r="G34" i="16"/>
  <c r="H34" i="16"/>
  <c r="E35" i="16"/>
  <c r="F35" i="16"/>
  <c r="G35" i="16"/>
  <c r="H35" i="16" s="1"/>
  <c r="E36" i="16"/>
  <c r="F36" i="16"/>
  <c r="G36" i="16"/>
  <c r="H36" i="16" s="1"/>
  <c r="E37" i="16"/>
  <c r="F37" i="16"/>
  <c r="G37" i="16"/>
  <c r="H37" i="16"/>
  <c r="E38" i="16"/>
  <c r="F38" i="16"/>
  <c r="G38" i="16"/>
  <c r="H38" i="16"/>
  <c r="E39" i="16"/>
  <c r="F39" i="16"/>
  <c r="G39" i="16"/>
  <c r="E40" i="16"/>
  <c r="F40" i="16"/>
  <c r="G40" i="16"/>
  <c r="E41" i="16"/>
  <c r="F41" i="16"/>
  <c r="G41" i="16"/>
  <c r="H41" i="16" s="1"/>
  <c r="E42" i="16"/>
  <c r="F42" i="16"/>
  <c r="G42" i="16"/>
  <c r="H42" i="16" s="1"/>
  <c r="G43" i="16"/>
  <c r="E44" i="16"/>
  <c r="F44" i="16"/>
  <c r="G44" i="16"/>
  <c r="E45" i="16"/>
  <c r="F45" i="16"/>
  <c r="G45" i="16"/>
  <c r="H45" i="16" s="1"/>
  <c r="E46" i="16"/>
  <c r="F46" i="16"/>
  <c r="G46" i="16"/>
  <c r="H46" i="16" s="1"/>
  <c r="E47" i="16"/>
  <c r="F47" i="16"/>
  <c r="G47" i="16"/>
  <c r="H47" i="16"/>
  <c r="G48" i="16"/>
  <c r="E49" i="16"/>
  <c r="F49" i="16"/>
  <c r="G49" i="16"/>
  <c r="H49" i="16" s="1"/>
  <c r="G50" i="16"/>
  <c r="E51" i="16"/>
  <c r="F51" i="16"/>
  <c r="G51" i="16"/>
  <c r="E52" i="16"/>
  <c r="F52" i="16"/>
  <c r="G52" i="16"/>
  <c r="H52" i="16" s="1"/>
  <c r="E53" i="16"/>
  <c r="F53" i="16"/>
  <c r="G53" i="16"/>
  <c r="H53" i="16" s="1"/>
  <c r="E54" i="16"/>
  <c r="F54" i="16"/>
  <c r="G54" i="16"/>
  <c r="H54" i="16" s="1"/>
  <c r="E55" i="16"/>
  <c r="F55" i="16"/>
  <c r="G55" i="16"/>
  <c r="H55" i="16"/>
  <c r="E56" i="16"/>
  <c r="F56" i="16"/>
  <c r="G56" i="16"/>
  <c r="H56" i="16"/>
  <c r="E57" i="16"/>
  <c r="F57" i="16"/>
  <c r="G57" i="16"/>
  <c r="E58" i="16"/>
  <c r="F58" i="16"/>
  <c r="G58" i="16"/>
  <c r="G59" i="16"/>
  <c r="G60" i="16"/>
  <c r="F61" i="16"/>
  <c r="G61" i="16"/>
  <c r="F62" i="16"/>
  <c r="G62" i="16"/>
  <c r="E63" i="16"/>
  <c r="F63" i="16"/>
  <c r="G63" i="16"/>
  <c r="F64" i="16"/>
  <c r="G64" i="16"/>
  <c r="H64" i="16" s="1"/>
  <c r="G20" i="15"/>
  <c r="E21" i="15"/>
  <c r="F21" i="15"/>
  <c r="G21" i="15"/>
  <c r="H21" i="15" s="1"/>
  <c r="G22" i="15"/>
  <c r="E23" i="15"/>
  <c r="F23" i="15"/>
  <c r="G23" i="15"/>
  <c r="H23" i="15"/>
  <c r="E24" i="15"/>
  <c r="F24" i="15"/>
  <c r="G24" i="15"/>
  <c r="E25" i="15"/>
  <c r="F25" i="15"/>
  <c r="G25" i="15"/>
  <c r="H25" i="15" s="1"/>
  <c r="E26" i="15"/>
  <c r="F26" i="15"/>
  <c r="G26" i="15"/>
  <c r="E27" i="15"/>
  <c r="F27" i="15"/>
  <c r="G27" i="15"/>
  <c r="H27" i="15" s="1"/>
  <c r="E28" i="15"/>
  <c r="G28" i="15"/>
  <c r="E29" i="15"/>
  <c r="F29" i="15"/>
  <c r="G29" i="15"/>
  <c r="E30" i="15"/>
  <c r="F30" i="15"/>
  <c r="G30" i="15"/>
  <c r="H30" i="15" s="1"/>
  <c r="E31" i="15"/>
  <c r="F31" i="15"/>
  <c r="G31" i="15"/>
  <c r="E32" i="15"/>
  <c r="F32" i="15"/>
  <c r="G32" i="15"/>
  <c r="H32" i="15" s="1"/>
  <c r="E33" i="15"/>
  <c r="F33" i="15"/>
  <c r="G33" i="15"/>
  <c r="H33" i="15" s="1"/>
  <c r="E34" i="15"/>
  <c r="F34" i="15"/>
  <c r="G34" i="15"/>
  <c r="E35" i="15"/>
  <c r="F35" i="15"/>
  <c r="G35" i="15"/>
  <c r="H35" i="15" s="1"/>
  <c r="E36" i="15"/>
  <c r="F36" i="15"/>
  <c r="G36" i="15"/>
  <c r="H36" i="15" s="1"/>
  <c r="E37" i="15"/>
  <c r="F37" i="15"/>
  <c r="G37" i="15"/>
  <c r="E38" i="15"/>
  <c r="F38" i="15"/>
  <c r="G38" i="15"/>
  <c r="E39" i="15"/>
  <c r="H39" i="15"/>
  <c r="F39" i="15"/>
  <c r="G39" i="15"/>
  <c r="F40" i="15"/>
  <c r="G40" i="15"/>
  <c r="E41" i="15"/>
  <c r="F41" i="15"/>
  <c r="G41" i="15"/>
  <c r="H41" i="15" s="1"/>
  <c r="E42" i="15"/>
  <c r="F42" i="15"/>
  <c r="G42" i="15"/>
  <c r="G43" i="15"/>
  <c r="E44" i="15"/>
  <c r="F44" i="15"/>
  <c r="G44" i="15"/>
  <c r="E45" i="15"/>
  <c r="F45" i="15"/>
  <c r="G45" i="15"/>
  <c r="H45" i="15" s="1"/>
  <c r="E46" i="15"/>
  <c r="F46" i="15"/>
  <c r="G46" i="15"/>
  <c r="H46" i="15" s="1"/>
  <c r="E47" i="15"/>
  <c r="F47" i="15"/>
  <c r="G47" i="15"/>
  <c r="G48" i="15"/>
  <c r="E49" i="15"/>
  <c r="F49" i="15"/>
  <c r="G49" i="15"/>
  <c r="E50" i="15"/>
  <c r="F50" i="15"/>
  <c r="G50" i="15"/>
  <c r="H50" i="15"/>
  <c r="E51" i="15"/>
  <c r="F51" i="15"/>
  <c r="G51" i="15"/>
  <c r="E52" i="15"/>
  <c r="F52" i="15"/>
  <c r="G52" i="15"/>
  <c r="H52" i="15" s="1"/>
  <c r="E53" i="15"/>
  <c r="F53" i="15"/>
  <c r="G53" i="15"/>
  <c r="G54" i="15"/>
  <c r="E55" i="15"/>
  <c r="H55" i="15"/>
  <c r="F55" i="15"/>
  <c r="G55" i="15"/>
  <c r="E56" i="15"/>
  <c r="F56" i="15"/>
  <c r="G56" i="15"/>
  <c r="E57" i="15"/>
  <c r="F57" i="15"/>
  <c r="G57" i="15"/>
  <c r="H57" i="15" s="1"/>
  <c r="E58" i="15"/>
  <c r="F58" i="15"/>
  <c r="G58" i="15"/>
  <c r="H58" i="15" s="1"/>
  <c r="E59" i="15"/>
  <c r="F59" i="15"/>
  <c r="G59" i="15"/>
  <c r="E60" i="15"/>
  <c r="F60" i="15"/>
  <c r="G60" i="15"/>
  <c r="E61" i="15"/>
  <c r="F61" i="15"/>
  <c r="G61" i="15"/>
  <c r="H61" i="15"/>
  <c r="F62" i="15"/>
  <c r="G62" i="15"/>
  <c r="E63" i="15"/>
  <c r="F63" i="15"/>
  <c r="G63" i="15"/>
  <c r="E64" i="15"/>
  <c r="F64" i="15"/>
  <c r="G64" i="15"/>
  <c r="H64" i="15" s="1"/>
  <c r="E20" i="14"/>
  <c r="F20" i="14"/>
  <c r="G20" i="14"/>
  <c r="H20" i="14"/>
  <c r="E21" i="14"/>
  <c r="G21" i="14"/>
  <c r="H21" i="14" s="1"/>
  <c r="G22" i="14"/>
  <c r="F23" i="14"/>
  <c r="G23" i="14"/>
  <c r="H23" i="14"/>
  <c r="E24" i="14"/>
  <c r="G24" i="14"/>
  <c r="H24" i="14"/>
  <c r="G25" i="14"/>
  <c r="G26" i="14"/>
  <c r="F27" i="14"/>
  <c r="G27" i="14"/>
  <c r="H27" i="14" s="1"/>
  <c r="G28" i="14"/>
  <c r="E29" i="14"/>
  <c r="F29" i="14"/>
  <c r="G29" i="14"/>
  <c r="H29" i="14" s="1"/>
  <c r="E30" i="14"/>
  <c r="F30" i="14"/>
  <c r="G30" i="14"/>
  <c r="E31" i="14"/>
  <c r="F31" i="14"/>
  <c r="G31" i="14"/>
  <c r="E32" i="14"/>
  <c r="F32" i="14"/>
  <c r="G32" i="14"/>
  <c r="H32" i="14"/>
  <c r="E33" i="14"/>
  <c r="F33" i="14"/>
  <c r="G33" i="14"/>
  <c r="H33" i="14"/>
  <c r="G34" i="14"/>
  <c r="E35" i="14"/>
  <c r="F35" i="14"/>
  <c r="G35" i="14"/>
  <c r="H35" i="14" s="1"/>
  <c r="E36" i="14"/>
  <c r="F36" i="14"/>
  <c r="G36" i="14"/>
  <c r="H36" i="14" s="1"/>
  <c r="E37" i="14"/>
  <c r="F37" i="14"/>
  <c r="G37" i="14"/>
  <c r="H37" i="14"/>
  <c r="E38" i="14"/>
  <c r="F38" i="14"/>
  <c r="G38" i="14"/>
  <c r="H38" i="14"/>
  <c r="E39" i="14"/>
  <c r="F39" i="14"/>
  <c r="G39" i="14"/>
  <c r="G40" i="14"/>
  <c r="E41" i="14"/>
  <c r="F41" i="14"/>
  <c r="G41" i="14"/>
  <c r="H41" i="14"/>
  <c r="G42" i="14"/>
  <c r="E43" i="14"/>
  <c r="G43" i="14"/>
  <c r="H43" i="14" s="1"/>
  <c r="E44" i="14"/>
  <c r="F44" i="14"/>
  <c r="G44" i="14"/>
  <c r="H44" i="14" s="1"/>
  <c r="E45" i="14"/>
  <c r="F45" i="14"/>
  <c r="G45" i="14"/>
  <c r="H45" i="14" s="1"/>
  <c r="E46" i="14"/>
  <c r="F46" i="14"/>
  <c r="G46" i="14"/>
  <c r="H46" i="14"/>
  <c r="G47" i="14"/>
  <c r="G48" i="14"/>
  <c r="E49" i="14"/>
  <c r="F49" i="14"/>
  <c r="G49" i="14"/>
  <c r="H49" i="14"/>
  <c r="F50" i="14"/>
  <c r="G50" i="14"/>
  <c r="E51" i="14"/>
  <c r="F51" i="14"/>
  <c r="G51" i="14"/>
  <c r="F52" i="14"/>
  <c r="G52" i="14"/>
  <c r="H52" i="14"/>
  <c r="E53" i="14"/>
  <c r="F53" i="14"/>
  <c r="G53" i="14"/>
  <c r="F54" i="14"/>
  <c r="G54" i="14"/>
  <c r="H54" i="14"/>
  <c r="E55" i="14"/>
  <c r="F55" i="14"/>
  <c r="G55" i="14"/>
  <c r="E56" i="14"/>
  <c r="F56" i="14"/>
  <c r="G56" i="14"/>
  <c r="H56" i="14" s="1"/>
  <c r="E57" i="14"/>
  <c r="F57" i="14"/>
  <c r="G57" i="14"/>
  <c r="E58" i="14"/>
  <c r="F58" i="14"/>
  <c r="G58" i="14"/>
  <c r="H58" i="14" s="1"/>
  <c r="F59" i="14"/>
  <c r="G59" i="14"/>
  <c r="H59" i="14"/>
  <c r="G60" i="14"/>
  <c r="F61" i="14"/>
  <c r="G61" i="14"/>
  <c r="F62" i="14"/>
  <c r="G62" i="14"/>
  <c r="E63" i="14"/>
  <c r="G63" i="14"/>
  <c r="H63" i="14" s="1"/>
  <c r="E64" i="14"/>
  <c r="F64" i="14"/>
  <c r="G64" i="14"/>
  <c r="E20" i="13"/>
  <c r="F20" i="13"/>
  <c r="G20" i="13"/>
  <c r="H20" i="13" s="1"/>
  <c r="E21" i="13"/>
  <c r="F21" i="13"/>
  <c r="G21" i="13"/>
  <c r="H21" i="13" s="1"/>
  <c r="E22" i="13"/>
  <c r="H22" i="13"/>
  <c r="G22" i="13"/>
  <c r="G23" i="13"/>
  <c r="H23" i="13" s="1"/>
  <c r="G24" i="13"/>
  <c r="G25" i="13"/>
  <c r="G26" i="13"/>
  <c r="G27" i="13"/>
  <c r="H27" i="13" s="1"/>
  <c r="G28" i="13"/>
  <c r="E29" i="13"/>
  <c r="F29" i="13"/>
  <c r="G29" i="13"/>
  <c r="H29" i="13"/>
  <c r="F30" i="13"/>
  <c r="G30" i="13"/>
  <c r="E31" i="13"/>
  <c r="F31" i="13"/>
  <c r="G31" i="13"/>
  <c r="H31" i="13" s="1"/>
  <c r="E32" i="13"/>
  <c r="F32" i="13"/>
  <c r="G32" i="13"/>
  <c r="H32" i="13" s="1"/>
  <c r="E33" i="13"/>
  <c r="F33" i="13"/>
  <c r="G33" i="13"/>
  <c r="H33" i="13" s="1"/>
  <c r="E34" i="13"/>
  <c r="G34" i="13"/>
  <c r="E35" i="13"/>
  <c r="F35" i="13"/>
  <c r="G35" i="13"/>
  <c r="E36" i="13"/>
  <c r="F36" i="13"/>
  <c r="G36" i="13"/>
  <c r="H36" i="13"/>
  <c r="G37" i="13"/>
  <c r="H37" i="13" s="1"/>
  <c r="E38" i="13"/>
  <c r="F38" i="13"/>
  <c r="G38" i="13"/>
  <c r="E39" i="13"/>
  <c r="F39" i="13"/>
  <c r="G39" i="13"/>
  <c r="E40" i="13"/>
  <c r="F40" i="13"/>
  <c r="G40" i="13"/>
  <c r="H40" i="13" s="1"/>
  <c r="E41" i="13"/>
  <c r="F41" i="13"/>
  <c r="G41" i="13"/>
  <c r="H41" i="13" s="1"/>
  <c r="G42" i="13"/>
  <c r="G43" i="13"/>
  <c r="E44" i="13"/>
  <c r="F44" i="13"/>
  <c r="G44" i="13"/>
  <c r="H44" i="13"/>
  <c r="E45" i="13"/>
  <c r="F45" i="13"/>
  <c r="G45" i="13"/>
  <c r="H45" i="13"/>
  <c r="E46" i="13"/>
  <c r="F46" i="13"/>
  <c r="G46" i="13"/>
  <c r="H46" i="13" s="1"/>
  <c r="F47" i="13"/>
  <c r="G47" i="13"/>
  <c r="G48" i="13"/>
  <c r="E49" i="13"/>
  <c r="F49" i="13"/>
  <c r="G49" i="13"/>
  <c r="E50" i="13"/>
  <c r="F50" i="13"/>
  <c r="G50" i="13"/>
  <c r="H50" i="13" s="1"/>
  <c r="E51" i="13"/>
  <c r="F51" i="13"/>
  <c r="G51" i="13"/>
  <c r="G52" i="13"/>
  <c r="H52" i="13" s="1"/>
  <c r="E53" i="13"/>
  <c r="G53" i="13"/>
  <c r="H53" i="13"/>
  <c r="E54" i="13"/>
  <c r="F54" i="13"/>
  <c r="G54" i="13"/>
  <c r="E55" i="13"/>
  <c r="F55" i="13"/>
  <c r="G55" i="13"/>
  <c r="G56" i="13"/>
  <c r="E57" i="13"/>
  <c r="F57" i="13"/>
  <c r="G57" i="13"/>
  <c r="F58" i="13"/>
  <c r="G58" i="13"/>
  <c r="E59" i="13"/>
  <c r="F59" i="13"/>
  <c r="G59" i="13"/>
  <c r="H59" i="13" s="1"/>
  <c r="G60" i="13"/>
  <c r="G61" i="13"/>
  <c r="F62" i="13"/>
  <c r="G62" i="13"/>
  <c r="H62" i="13" s="1"/>
  <c r="G63" i="13"/>
  <c r="E64" i="13"/>
  <c r="F64" i="13"/>
  <c r="G64" i="13"/>
  <c r="H64" i="13" s="1"/>
  <c r="E20" i="12"/>
  <c r="F20" i="12"/>
  <c r="G20" i="12"/>
  <c r="H20" i="12"/>
  <c r="E21" i="12"/>
  <c r="F21" i="12"/>
  <c r="G21" i="12"/>
  <c r="E22" i="12"/>
  <c r="F22" i="12"/>
  <c r="G22" i="12"/>
  <c r="F23" i="12"/>
  <c r="G23" i="12"/>
  <c r="H23" i="12" s="1"/>
  <c r="E24" i="12"/>
  <c r="F24" i="12"/>
  <c r="G24" i="12"/>
  <c r="H24" i="12" s="1"/>
  <c r="G25" i="12"/>
  <c r="G26" i="12"/>
  <c r="H26" i="12" s="1"/>
  <c r="E27" i="12"/>
  <c r="F27" i="12"/>
  <c r="G27" i="12"/>
  <c r="H27" i="12"/>
  <c r="G28" i="12"/>
  <c r="E29" i="12"/>
  <c r="F29" i="12"/>
  <c r="G29" i="12"/>
  <c r="F30" i="12"/>
  <c r="G30" i="12"/>
  <c r="H30" i="12" s="1"/>
  <c r="E31" i="12"/>
  <c r="F31" i="12"/>
  <c r="G31" i="12"/>
  <c r="E32" i="12"/>
  <c r="F32" i="12"/>
  <c r="G32" i="12"/>
  <c r="H32" i="12" s="1"/>
  <c r="E33" i="12"/>
  <c r="F33" i="12"/>
  <c r="G33" i="12"/>
  <c r="H33" i="12" s="1"/>
  <c r="G34" i="12"/>
  <c r="E35" i="12"/>
  <c r="H35" i="12"/>
  <c r="F35" i="12"/>
  <c r="G35" i="12"/>
  <c r="F36" i="12"/>
  <c r="G36" i="12"/>
  <c r="H36" i="12" s="1"/>
  <c r="F37" i="12"/>
  <c r="G37" i="12"/>
  <c r="H37" i="12" s="1"/>
  <c r="E38" i="12"/>
  <c r="F38" i="12"/>
  <c r="G38" i="12"/>
  <c r="E39" i="12"/>
  <c r="F39" i="12"/>
  <c r="G39" i="12"/>
  <c r="F40" i="12"/>
  <c r="G40" i="12"/>
  <c r="H40" i="12" s="1"/>
  <c r="E41" i="12"/>
  <c r="F41" i="12"/>
  <c r="G41" i="12"/>
  <c r="E42" i="12"/>
  <c r="G42" i="12"/>
  <c r="H42" i="12" s="1"/>
  <c r="G43" i="12"/>
  <c r="H43" i="12" s="1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H49" i="12" s="1"/>
  <c r="E50" i="12"/>
  <c r="F50" i="12"/>
  <c r="G50" i="12"/>
  <c r="E51" i="12"/>
  <c r="F51" i="12"/>
  <c r="G51" i="12"/>
  <c r="G52" i="12"/>
  <c r="E53" i="12"/>
  <c r="F53" i="12"/>
  <c r="G53" i="12"/>
  <c r="H53" i="12" s="1"/>
  <c r="E54" i="12"/>
  <c r="F54" i="12"/>
  <c r="G54" i="12"/>
  <c r="H54" i="12" s="1"/>
  <c r="E55" i="12"/>
  <c r="F55" i="12"/>
  <c r="G55" i="12"/>
  <c r="H55" i="12" s="1"/>
  <c r="E56" i="12"/>
  <c r="F56" i="12"/>
  <c r="G56" i="12"/>
  <c r="H56" i="12" s="1"/>
  <c r="E57" i="12"/>
  <c r="F57" i="12"/>
  <c r="G57" i="12"/>
  <c r="H57" i="12" s="1"/>
  <c r="E58" i="12"/>
  <c r="F58" i="12"/>
  <c r="G58" i="12"/>
  <c r="H58" i="12" s="1"/>
  <c r="E59" i="12"/>
  <c r="F59" i="12"/>
  <c r="G59" i="12"/>
  <c r="H59" i="12" s="1"/>
  <c r="G60" i="12"/>
  <c r="E61" i="12"/>
  <c r="F61" i="12"/>
  <c r="G61" i="12"/>
  <c r="H61" i="12"/>
  <c r="G62" i="12"/>
  <c r="F63" i="12"/>
  <c r="G63" i="12"/>
  <c r="E64" i="12"/>
  <c r="G64" i="12"/>
  <c r="H64" i="12" s="1"/>
  <c r="E20" i="11"/>
  <c r="F20" i="11"/>
  <c r="G20" i="11"/>
  <c r="H20" i="11" s="1"/>
  <c r="F21" i="11"/>
  <c r="G21" i="11"/>
  <c r="E22" i="11"/>
  <c r="F22" i="11"/>
  <c r="G22" i="11"/>
  <c r="H22" i="11" s="1"/>
  <c r="E23" i="11"/>
  <c r="F23" i="11"/>
  <c r="G23" i="11"/>
  <c r="F24" i="11"/>
  <c r="G24" i="11"/>
  <c r="H24" i="11" s="1"/>
  <c r="G25" i="11"/>
  <c r="G26" i="11"/>
  <c r="H26" i="11" s="1"/>
  <c r="E27" i="11"/>
  <c r="F27" i="11"/>
  <c r="G27" i="11"/>
  <c r="G28" i="11"/>
  <c r="H28" i="11" s="1"/>
  <c r="E29" i="11"/>
  <c r="F29" i="11"/>
  <c r="G29" i="11"/>
  <c r="E30" i="11"/>
  <c r="F30" i="11"/>
  <c r="G30" i="11"/>
  <c r="H30" i="11"/>
  <c r="E31" i="11"/>
  <c r="F31" i="11"/>
  <c r="G31" i="11"/>
  <c r="H31" i="11"/>
  <c r="E32" i="11"/>
  <c r="H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G37" i="11"/>
  <c r="E38" i="11"/>
  <c r="F38" i="11"/>
  <c r="G38" i="11"/>
  <c r="H38" i="11" s="1"/>
  <c r="E39" i="11"/>
  <c r="F39" i="11"/>
  <c r="G39" i="11"/>
  <c r="G40" i="11"/>
  <c r="F41" i="11"/>
  <c r="G41" i="11"/>
  <c r="H41" i="11" s="1"/>
  <c r="E42" i="11"/>
  <c r="F42" i="11"/>
  <c r="G42" i="11"/>
  <c r="G43" i="11"/>
  <c r="H43" i="11" s="1"/>
  <c r="E44" i="11"/>
  <c r="F44" i="11"/>
  <c r="G44" i="11"/>
  <c r="H44" i="11" s="1"/>
  <c r="G45" i="11"/>
  <c r="E46" i="11"/>
  <c r="H46" i="11"/>
  <c r="F46" i="11"/>
  <c r="G46" i="11"/>
  <c r="E47" i="11"/>
  <c r="F47" i="11"/>
  <c r="G47" i="11"/>
  <c r="H47" i="11" s="1"/>
  <c r="G48" i="11"/>
  <c r="E49" i="11"/>
  <c r="F49" i="11"/>
  <c r="G49" i="11"/>
  <c r="G50" i="11"/>
  <c r="E51" i="11"/>
  <c r="F51" i="11"/>
  <c r="G51" i="11"/>
  <c r="H51" i="11" s="1"/>
  <c r="F52" i="11"/>
  <c r="G52" i="11"/>
  <c r="E53" i="11"/>
  <c r="F53" i="11"/>
  <c r="G53" i="11"/>
  <c r="E54" i="11"/>
  <c r="F54" i="11"/>
  <c r="G54" i="11"/>
  <c r="H54" i="11" s="1"/>
  <c r="E55" i="11"/>
  <c r="F55" i="11"/>
  <c r="G55" i="11"/>
  <c r="H55" i="11"/>
  <c r="E56" i="11"/>
  <c r="F56" i="11"/>
  <c r="G56" i="11"/>
  <c r="H56" i="11" s="1"/>
  <c r="E57" i="11"/>
  <c r="G57" i="11"/>
  <c r="E58" i="11"/>
  <c r="F58" i="11"/>
  <c r="G58" i="11"/>
  <c r="E59" i="11"/>
  <c r="F59" i="11"/>
  <c r="G59" i="11"/>
  <c r="H59" i="11" s="1"/>
  <c r="G60" i="11"/>
  <c r="G61" i="11"/>
  <c r="E62" i="11"/>
  <c r="G62" i="11"/>
  <c r="F63" i="11"/>
  <c r="G63" i="11"/>
  <c r="H63" i="11" s="1"/>
  <c r="G64" i="11"/>
  <c r="F20" i="10"/>
  <c r="G20" i="10"/>
  <c r="E21" i="10"/>
  <c r="F21" i="10"/>
  <c r="G21" i="10"/>
  <c r="G22" i="10"/>
  <c r="E23" i="10"/>
  <c r="F23" i="10"/>
  <c r="G23" i="10"/>
  <c r="H23" i="10" s="1"/>
  <c r="G24" i="10"/>
  <c r="G25" i="10"/>
  <c r="H25" i="10" s="1"/>
  <c r="G26" i="10"/>
  <c r="H26" i="10"/>
  <c r="G27" i="10"/>
  <c r="G28" i="10"/>
  <c r="H28" i="10" s="1"/>
  <c r="E29" i="10"/>
  <c r="F29" i="10"/>
  <c r="G29" i="10"/>
  <c r="E30" i="10"/>
  <c r="F30" i="10"/>
  <c r="G30" i="10"/>
  <c r="H30" i="10" s="1"/>
  <c r="E31" i="10"/>
  <c r="F31" i="10"/>
  <c r="G31" i="10"/>
  <c r="E32" i="10"/>
  <c r="F32" i="10"/>
  <c r="G32" i="10"/>
  <c r="H32" i="10" s="1"/>
  <c r="E33" i="10"/>
  <c r="F33" i="10"/>
  <c r="G33" i="10"/>
  <c r="H33" i="10" s="1"/>
  <c r="G34" i="10"/>
  <c r="E35" i="10"/>
  <c r="F35" i="10"/>
  <c r="G35" i="10"/>
  <c r="G36" i="10"/>
  <c r="F37" i="10"/>
  <c r="G37" i="10"/>
  <c r="E38" i="10"/>
  <c r="F38" i="10"/>
  <c r="G38" i="10"/>
  <c r="H38" i="10" s="1"/>
  <c r="E39" i="10"/>
  <c r="G39" i="10"/>
  <c r="H39" i="10" s="1"/>
  <c r="E40" i="10"/>
  <c r="F40" i="10"/>
  <c r="G40" i="10"/>
  <c r="H40" i="10" s="1"/>
  <c r="E41" i="10"/>
  <c r="F41" i="10"/>
  <c r="G41" i="10"/>
  <c r="G42" i="10"/>
  <c r="G43" i="10"/>
  <c r="E44" i="10"/>
  <c r="F44" i="10"/>
  <c r="G44" i="10"/>
  <c r="E45" i="10"/>
  <c r="F45" i="10"/>
  <c r="G45" i="10"/>
  <c r="H45" i="10"/>
  <c r="E46" i="10"/>
  <c r="F46" i="10"/>
  <c r="G46" i="10"/>
  <c r="E47" i="10"/>
  <c r="F47" i="10"/>
  <c r="G47" i="10"/>
  <c r="H47" i="10" s="1"/>
  <c r="G48" i="10"/>
  <c r="H48" i="10" s="1"/>
  <c r="F49" i="10"/>
  <c r="G49" i="10"/>
  <c r="H49" i="10" s="1"/>
  <c r="F50" i="10"/>
  <c r="G50" i="10"/>
  <c r="H50" i="10" s="1"/>
  <c r="F51" i="10"/>
  <c r="G51" i="10"/>
  <c r="H51" i="10" s="1"/>
  <c r="G52" i="10"/>
  <c r="E53" i="10"/>
  <c r="F53" i="10"/>
  <c r="G53" i="10"/>
  <c r="H53" i="10" s="1"/>
  <c r="E54" i="10"/>
  <c r="H54" i="10"/>
  <c r="F54" i="10"/>
  <c r="G54" i="10"/>
  <c r="E55" i="10"/>
  <c r="H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H59" i="10" s="1"/>
  <c r="G60" i="10"/>
  <c r="E61" i="10"/>
  <c r="F61" i="10"/>
  <c r="G61" i="10"/>
  <c r="H61" i="10" s="1"/>
  <c r="G62" i="10"/>
  <c r="H62" i="10" s="1"/>
  <c r="G63" i="10"/>
  <c r="F64" i="10"/>
  <c r="G64" i="10"/>
  <c r="E20" i="9"/>
  <c r="F20" i="9"/>
  <c r="G20" i="9"/>
  <c r="H20" i="9" s="1"/>
  <c r="E21" i="9"/>
  <c r="F21" i="9"/>
  <c r="G21" i="9"/>
  <c r="H21" i="9" s="1"/>
  <c r="E22" i="9"/>
  <c r="F22" i="9"/>
  <c r="G22" i="9"/>
  <c r="H22" i="9" s="1"/>
  <c r="E23" i="9"/>
  <c r="F23" i="9"/>
  <c r="G23" i="9"/>
  <c r="H23" i="9"/>
  <c r="E24" i="9"/>
  <c r="F24" i="9"/>
  <c r="G24" i="9"/>
  <c r="E25" i="9"/>
  <c r="F25" i="9"/>
  <c r="G25" i="9"/>
  <c r="H25" i="9" s="1"/>
  <c r="E26" i="9"/>
  <c r="G26" i="9"/>
  <c r="H26" i="9" s="1"/>
  <c r="E27" i="9"/>
  <c r="F27" i="9"/>
  <c r="G27" i="9"/>
  <c r="H27" i="9"/>
  <c r="G28" i="9"/>
  <c r="E29" i="9"/>
  <c r="F29" i="9"/>
  <c r="G29" i="9"/>
  <c r="H29" i="9" s="1"/>
  <c r="E30" i="9"/>
  <c r="F30" i="9"/>
  <c r="G30" i="9"/>
  <c r="E31" i="9"/>
  <c r="F31" i="9"/>
  <c r="G31" i="9"/>
  <c r="H31" i="9"/>
  <c r="E32" i="9"/>
  <c r="F32" i="9"/>
  <c r="G32" i="9"/>
  <c r="E33" i="9"/>
  <c r="F33" i="9"/>
  <c r="G33" i="9"/>
  <c r="H33" i="9" s="1"/>
  <c r="E34" i="9"/>
  <c r="F34" i="9"/>
  <c r="G34" i="9"/>
  <c r="H34" i="9" s="1"/>
  <c r="G35" i="9"/>
  <c r="H35" i="9" s="1"/>
  <c r="E36" i="9"/>
  <c r="F36" i="9"/>
  <c r="G36" i="9"/>
  <c r="H36" i="9" s="1"/>
  <c r="E37" i="9"/>
  <c r="F37" i="9"/>
  <c r="G37" i="9"/>
  <c r="H37" i="9" s="1"/>
  <c r="E38" i="9"/>
  <c r="F38" i="9"/>
  <c r="G38" i="9"/>
  <c r="H38" i="9"/>
  <c r="E39" i="9"/>
  <c r="F39" i="9"/>
  <c r="G39" i="9"/>
  <c r="H39" i="9"/>
  <c r="E40" i="9"/>
  <c r="F40" i="9"/>
  <c r="G40" i="9"/>
  <c r="E41" i="9"/>
  <c r="F41" i="9"/>
  <c r="G41" i="9"/>
  <c r="H41" i="9" s="1"/>
  <c r="E42" i="9"/>
  <c r="F42" i="9"/>
  <c r="G42" i="9"/>
  <c r="H42" i="9" s="1"/>
  <c r="E43" i="9"/>
  <c r="F43" i="9"/>
  <c r="G43" i="9"/>
  <c r="H43" i="9" s="1"/>
  <c r="E44" i="9"/>
  <c r="F44" i="9"/>
  <c r="G44" i="9"/>
  <c r="H44" i="9"/>
  <c r="E45" i="9"/>
  <c r="F45" i="9"/>
  <c r="G45" i="9"/>
  <c r="E46" i="9"/>
  <c r="H46" i="9"/>
  <c r="F46" i="9"/>
  <c r="G46" i="9"/>
  <c r="E47" i="9"/>
  <c r="F47" i="9"/>
  <c r="G47" i="9"/>
  <c r="G48" i="9"/>
  <c r="H48" i="9" s="1"/>
  <c r="E49" i="9"/>
  <c r="F49" i="9"/>
  <c r="G49" i="9"/>
  <c r="H49" i="9" s="1"/>
  <c r="E50" i="9"/>
  <c r="F50" i="9"/>
  <c r="G50" i="9"/>
  <c r="H50" i="9" s="1"/>
  <c r="E51" i="9"/>
  <c r="F51" i="9"/>
  <c r="G51" i="9"/>
  <c r="H51" i="9"/>
  <c r="E52" i="9"/>
  <c r="F52" i="9"/>
  <c r="G52" i="9"/>
  <c r="E53" i="9"/>
  <c r="F53" i="9"/>
  <c r="G53" i="9"/>
  <c r="E54" i="9"/>
  <c r="F54" i="9"/>
  <c r="G54" i="9"/>
  <c r="E55" i="9"/>
  <c r="F55" i="9"/>
  <c r="G55" i="9"/>
  <c r="H55" i="9" s="1"/>
  <c r="E56" i="9"/>
  <c r="F56" i="9"/>
  <c r="G56" i="9"/>
  <c r="H56" i="9" s="1"/>
  <c r="E57" i="9"/>
  <c r="F57" i="9"/>
  <c r="G57" i="9"/>
  <c r="E58" i="9"/>
  <c r="F58" i="9"/>
  <c r="G58" i="9"/>
  <c r="E59" i="9"/>
  <c r="F59" i="9"/>
  <c r="G59" i="9"/>
  <c r="H59" i="9" s="1"/>
  <c r="E60" i="9"/>
  <c r="F60" i="9"/>
  <c r="G60" i="9"/>
  <c r="H60" i="9" s="1"/>
  <c r="E61" i="9"/>
  <c r="F61" i="9"/>
  <c r="G61" i="9"/>
  <c r="H61" i="9" s="1"/>
  <c r="E62" i="9"/>
  <c r="F62" i="9"/>
  <c r="G62" i="9"/>
  <c r="E63" i="9"/>
  <c r="F63" i="9"/>
  <c r="G63" i="9"/>
  <c r="E64" i="9"/>
  <c r="F64" i="9"/>
  <c r="G64" i="9"/>
  <c r="H64" i="9"/>
  <c r="E20" i="8"/>
  <c r="F20" i="8"/>
  <c r="G20" i="8"/>
  <c r="E21" i="8"/>
  <c r="F21" i="8"/>
  <c r="G21" i="8"/>
  <c r="H21" i="8" s="1"/>
  <c r="E22" i="8"/>
  <c r="F22" i="8"/>
  <c r="G22" i="8"/>
  <c r="H22" i="8" s="1"/>
  <c r="E23" i="8"/>
  <c r="F23" i="8"/>
  <c r="G23" i="8"/>
  <c r="H23" i="8" s="1"/>
  <c r="G24" i="8"/>
  <c r="E25" i="8"/>
  <c r="G25" i="8"/>
  <c r="G26" i="8"/>
  <c r="E27" i="8"/>
  <c r="G27" i="8"/>
  <c r="H27" i="8" s="1"/>
  <c r="G28" i="8"/>
  <c r="H28" i="8" s="1"/>
  <c r="E29" i="8"/>
  <c r="F29" i="8"/>
  <c r="G29" i="8"/>
  <c r="F30" i="8"/>
  <c r="G30" i="8"/>
  <c r="E31" i="8"/>
  <c r="H31" i="8"/>
  <c r="F31" i="8"/>
  <c r="G31" i="8"/>
  <c r="E32" i="8"/>
  <c r="H32" i="8"/>
  <c r="F32" i="8"/>
  <c r="G32" i="8"/>
  <c r="E33" i="8"/>
  <c r="H33" i="8"/>
  <c r="F33" i="8"/>
  <c r="G33" i="8"/>
  <c r="F34" i="8"/>
  <c r="G34" i="8"/>
  <c r="E35" i="8"/>
  <c r="F35" i="8"/>
  <c r="G35" i="8"/>
  <c r="E36" i="8"/>
  <c r="H36" i="8"/>
  <c r="F36" i="8"/>
  <c r="G36" i="8"/>
  <c r="F37" i="8"/>
  <c r="G37" i="8"/>
  <c r="H37" i="8" s="1"/>
  <c r="E38" i="8"/>
  <c r="F38" i="8"/>
  <c r="G38" i="8"/>
  <c r="H38" i="8"/>
  <c r="E39" i="8"/>
  <c r="F39" i="8"/>
  <c r="G39" i="8"/>
  <c r="H39" i="8" s="1"/>
  <c r="E40" i="8"/>
  <c r="F40" i="8"/>
  <c r="G40" i="8"/>
  <c r="E41" i="8"/>
  <c r="F41" i="8"/>
  <c r="G41" i="8"/>
  <c r="H41" i="8" s="1"/>
  <c r="E42" i="8"/>
  <c r="F42" i="8"/>
  <c r="G42" i="8"/>
  <c r="H42" i="8" s="1"/>
  <c r="E43" i="8"/>
  <c r="G43" i="8"/>
  <c r="H43" i="8" s="1"/>
  <c r="E44" i="8"/>
  <c r="F44" i="8"/>
  <c r="G44" i="8"/>
  <c r="E45" i="8"/>
  <c r="F45" i="8"/>
  <c r="G45" i="8"/>
  <c r="H45" i="8"/>
  <c r="E46" i="8"/>
  <c r="F46" i="8"/>
  <c r="G46" i="8"/>
  <c r="H46" i="8"/>
  <c r="E47" i="8"/>
  <c r="H47" i="8"/>
  <c r="F47" i="8"/>
  <c r="G47" i="8"/>
  <c r="G48" i="8"/>
  <c r="E49" i="8"/>
  <c r="F49" i="8"/>
  <c r="G49" i="8"/>
  <c r="H49" i="8" s="1"/>
  <c r="E50" i="8"/>
  <c r="G50" i="8"/>
  <c r="H50" i="8" s="1"/>
  <c r="E51" i="8"/>
  <c r="F51" i="8"/>
  <c r="G51" i="8"/>
  <c r="H51" i="8"/>
  <c r="G52" i="8"/>
  <c r="E53" i="8"/>
  <c r="F53" i="8"/>
  <c r="G53" i="8"/>
  <c r="H53" i="8" s="1"/>
  <c r="G54" i="8"/>
  <c r="H54" i="8" s="1"/>
  <c r="E55" i="8"/>
  <c r="F55" i="8"/>
  <c r="G55" i="8"/>
  <c r="E56" i="8"/>
  <c r="G56" i="8"/>
  <c r="H56" i="8" s="1"/>
  <c r="E57" i="8"/>
  <c r="F57" i="8"/>
  <c r="G57" i="8"/>
  <c r="H57" i="8" s="1"/>
  <c r="E58" i="8"/>
  <c r="F58" i="8"/>
  <c r="G58" i="8"/>
  <c r="E59" i="8"/>
  <c r="F59" i="8"/>
  <c r="G59" i="8"/>
  <c r="E60" i="8"/>
  <c r="G60" i="8"/>
  <c r="H60" i="8"/>
  <c r="F61" i="8"/>
  <c r="G61" i="8"/>
  <c r="H61" i="8" s="1"/>
  <c r="G62" i="8"/>
  <c r="G63" i="8"/>
  <c r="E64" i="8"/>
  <c r="F64" i="8"/>
  <c r="G64" i="8"/>
  <c r="H64" i="8"/>
  <c r="E20" i="7"/>
  <c r="F20" i="7"/>
  <c r="G20" i="7"/>
  <c r="H20" i="7"/>
  <c r="E21" i="7"/>
  <c r="G21" i="7"/>
  <c r="H21" i="7" s="1"/>
  <c r="F22" i="7"/>
  <c r="G22" i="7"/>
  <c r="E23" i="7"/>
  <c r="G23" i="7"/>
  <c r="G24" i="7"/>
  <c r="G25" i="7"/>
  <c r="H25" i="7" s="1"/>
  <c r="G26" i="7"/>
  <c r="H26" i="7"/>
  <c r="E27" i="7"/>
  <c r="G27" i="7"/>
  <c r="G28" i="7"/>
  <c r="H28" i="7" s="1"/>
  <c r="G29" i="7"/>
  <c r="G30" i="7"/>
  <c r="H30" i="7" s="1"/>
  <c r="G31" i="7"/>
  <c r="E32" i="7"/>
  <c r="F32" i="7"/>
  <c r="G32" i="7"/>
  <c r="H32" i="7" s="1"/>
  <c r="E33" i="7"/>
  <c r="F33" i="7"/>
  <c r="G33" i="7"/>
  <c r="E34" i="7"/>
  <c r="G34" i="7"/>
  <c r="H34" i="7"/>
  <c r="E35" i="7"/>
  <c r="F35" i="7"/>
  <c r="G35" i="7"/>
  <c r="F36" i="7"/>
  <c r="G36" i="7"/>
  <c r="E37" i="7"/>
  <c r="F37" i="7"/>
  <c r="G37" i="7"/>
  <c r="E38" i="7"/>
  <c r="F38" i="7"/>
  <c r="G38" i="7"/>
  <c r="E39" i="7"/>
  <c r="F39" i="7"/>
  <c r="G39" i="7"/>
  <c r="H39" i="7" s="1"/>
  <c r="E40" i="7"/>
  <c r="G40" i="7"/>
  <c r="E41" i="7"/>
  <c r="F41" i="7"/>
  <c r="G41" i="7"/>
  <c r="H41" i="7" s="1"/>
  <c r="E42" i="7"/>
  <c r="G42" i="7"/>
  <c r="E43" i="7"/>
  <c r="G43" i="7"/>
  <c r="E44" i="7"/>
  <c r="F44" i="7"/>
  <c r="G44" i="7"/>
  <c r="E45" i="7"/>
  <c r="F45" i="7"/>
  <c r="G45" i="7"/>
  <c r="H45" i="7" s="1"/>
  <c r="E46" i="7"/>
  <c r="F46" i="7"/>
  <c r="G46" i="7"/>
  <c r="H46" i="7"/>
  <c r="E47" i="7"/>
  <c r="F47" i="7"/>
  <c r="G47" i="7"/>
  <c r="G48" i="7"/>
  <c r="E49" i="7"/>
  <c r="G49" i="7"/>
  <c r="G50" i="7"/>
  <c r="F51" i="7"/>
  <c r="G51" i="7"/>
  <c r="G52" i="7"/>
  <c r="H52" i="7" s="1"/>
  <c r="E53" i="7"/>
  <c r="F53" i="7"/>
  <c r="G53" i="7"/>
  <c r="E54" i="7"/>
  <c r="F54" i="7"/>
  <c r="G54" i="7"/>
  <c r="H54" i="7" s="1"/>
  <c r="E55" i="7"/>
  <c r="F55" i="7"/>
  <c r="G55" i="7"/>
  <c r="G56" i="7"/>
  <c r="H56" i="7" s="1"/>
  <c r="E57" i="7"/>
  <c r="F57" i="7"/>
  <c r="G57" i="7"/>
  <c r="F58" i="7"/>
  <c r="G58" i="7"/>
  <c r="E59" i="7"/>
  <c r="G59" i="7"/>
  <c r="H59" i="7" s="1"/>
  <c r="G60" i="7"/>
  <c r="H60" i="7" s="1"/>
  <c r="G61" i="7"/>
  <c r="E62" i="7"/>
  <c r="F62" i="7"/>
  <c r="G62" i="7"/>
  <c r="H62" i="7" s="1"/>
  <c r="G63" i="7"/>
  <c r="H63" i="7" s="1"/>
  <c r="E64" i="7"/>
  <c r="G64" i="7"/>
  <c r="E20" i="6"/>
  <c r="F20" i="6"/>
  <c r="G20" i="6"/>
  <c r="H20" i="6" s="1"/>
  <c r="E21" i="6"/>
  <c r="F21" i="6"/>
  <c r="G21" i="6"/>
  <c r="E22" i="6"/>
  <c r="F22" i="6"/>
  <c r="G22" i="6"/>
  <c r="H22" i="6" s="1"/>
  <c r="E23" i="6"/>
  <c r="G23" i="6"/>
  <c r="E24" i="6"/>
  <c r="F24" i="6"/>
  <c r="G24" i="6"/>
  <c r="E25" i="6"/>
  <c r="F25" i="6"/>
  <c r="G25" i="6"/>
  <c r="E26" i="6"/>
  <c r="F26" i="6"/>
  <c r="G26" i="6"/>
  <c r="H26" i="6" s="1"/>
  <c r="F27" i="6"/>
  <c r="G27" i="6"/>
  <c r="E28" i="6"/>
  <c r="F28" i="6"/>
  <c r="G28" i="6"/>
  <c r="E29" i="6"/>
  <c r="F29" i="6"/>
  <c r="G29" i="6"/>
  <c r="H29" i="6" s="1"/>
  <c r="E30" i="6"/>
  <c r="F30" i="6"/>
  <c r="G30" i="6"/>
  <c r="E31" i="6"/>
  <c r="F31" i="6"/>
  <c r="G31" i="6"/>
  <c r="H31" i="6" s="1"/>
  <c r="E32" i="6"/>
  <c r="F32" i="6"/>
  <c r="G32" i="6"/>
  <c r="E33" i="6"/>
  <c r="F33" i="6"/>
  <c r="G33" i="6"/>
  <c r="H33" i="6" s="1"/>
  <c r="E34" i="6"/>
  <c r="F34" i="6"/>
  <c r="G34" i="6"/>
  <c r="H34" i="6"/>
  <c r="E35" i="6"/>
  <c r="F35" i="6"/>
  <c r="G35" i="6"/>
  <c r="E36" i="6"/>
  <c r="F36" i="6"/>
  <c r="G36" i="6"/>
  <c r="H36" i="6" s="1"/>
  <c r="E37" i="6"/>
  <c r="F37" i="6"/>
  <c r="G37" i="6"/>
  <c r="E38" i="6"/>
  <c r="F38" i="6"/>
  <c r="G38" i="6"/>
  <c r="H38" i="6" s="1"/>
  <c r="E39" i="6"/>
  <c r="F39" i="6"/>
  <c r="G39" i="6"/>
  <c r="H39" i="6"/>
  <c r="G40" i="6"/>
  <c r="E41" i="6"/>
  <c r="F41" i="6"/>
  <c r="G41" i="6"/>
  <c r="H41" i="6" s="1"/>
  <c r="E42" i="6"/>
  <c r="F42" i="6"/>
  <c r="G42" i="6"/>
  <c r="H42" i="6" s="1"/>
  <c r="E43" i="6"/>
  <c r="F43" i="6"/>
  <c r="G43" i="6"/>
  <c r="E44" i="6"/>
  <c r="F44" i="6"/>
  <c r="G44" i="6"/>
  <c r="H44" i="6" s="1"/>
  <c r="E45" i="6"/>
  <c r="F45" i="6"/>
  <c r="G45" i="6"/>
  <c r="E46" i="6"/>
  <c r="F46" i="6"/>
  <c r="G46" i="6"/>
  <c r="H46" i="6" s="1"/>
  <c r="G47" i="6"/>
  <c r="H47" i="6" s="1"/>
  <c r="F48" i="6"/>
  <c r="G48" i="6"/>
  <c r="H48" i="6" s="1"/>
  <c r="E49" i="6"/>
  <c r="F49" i="6"/>
  <c r="G49" i="6"/>
  <c r="E50" i="6"/>
  <c r="F50" i="6"/>
  <c r="G50" i="6"/>
  <c r="F51" i="6"/>
  <c r="G51" i="6"/>
  <c r="H51" i="6" s="1"/>
  <c r="F52" i="6"/>
  <c r="G52" i="6"/>
  <c r="H52" i="6" s="1"/>
  <c r="E53" i="6"/>
  <c r="F53" i="6"/>
  <c r="G53" i="6"/>
  <c r="H53" i="6"/>
  <c r="E54" i="6"/>
  <c r="F54" i="6"/>
  <c r="G54" i="6"/>
  <c r="E55" i="6"/>
  <c r="F55" i="6"/>
  <c r="G55" i="6"/>
  <c r="H55" i="6" s="1"/>
  <c r="E56" i="6"/>
  <c r="F56" i="6"/>
  <c r="G56" i="6"/>
  <c r="H56" i="6" s="1"/>
  <c r="E57" i="6"/>
  <c r="F57" i="6"/>
  <c r="G57" i="6"/>
  <c r="H57" i="6"/>
  <c r="E58" i="6"/>
  <c r="F58" i="6"/>
  <c r="G58" i="6"/>
  <c r="H58" i="6"/>
  <c r="E59" i="6"/>
  <c r="F59" i="6"/>
  <c r="G59" i="6"/>
  <c r="E60" i="6"/>
  <c r="G60" i="6"/>
  <c r="E61" i="6"/>
  <c r="F61" i="6"/>
  <c r="G61" i="6"/>
  <c r="H61" i="6" s="1"/>
  <c r="E62" i="6"/>
  <c r="G62" i="6"/>
  <c r="E63" i="6"/>
  <c r="F63" i="6"/>
  <c r="G63" i="6"/>
  <c r="E64" i="6"/>
  <c r="F64" i="6"/>
  <c r="G64" i="6"/>
  <c r="H64" i="6"/>
  <c r="E20" i="5"/>
  <c r="F20" i="5"/>
  <c r="G20" i="5"/>
  <c r="E21" i="5"/>
  <c r="F21" i="5"/>
  <c r="E22" i="5"/>
  <c r="F22" i="5"/>
  <c r="G22" i="5"/>
  <c r="H22" i="5" s="1"/>
  <c r="E23" i="5"/>
  <c r="E24" i="5"/>
  <c r="F24" i="5"/>
  <c r="G24" i="5"/>
  <c r="G26" i="5"/>
  <c r="G28" i="5"/>
  <c r="E29" i="5"/>
  <c r="F29" i="5"/>
  <c r="E30" i="5"/>
  <c r="G30" i="5"/>
  <c r="E31" i="5"/>
  <c r="E32" i="5"/>
  <c r="H32" i="5"/>
  <c r="F32" i="5"/>
  <c r="G32" i="5"/>
  <c r="E33" i="5"/>
  <c r="F33" i="5"/>
  <c r="E34" i="5"/>
  <c r="G34" i="5"/>
  <c r="E35" i="5"/>
  <c r="H35" i="5"/>
  <c r="G36" i="5"/>
  <c r="E38" i="5"/>
  <c r="F38" i="5"/>
  <c r="G38" i="5"/>
  <c r="E39" i="5"/>
  <c r="G40" i="5"/>
  <c r="E41" i="5"/>
  <c r="F41" i="5"/>
  <c r="G42" i="5"/>
  <c r="E44" i="5"/>
  <c r="F44" i="5"/>
  <c r="G44" i="5"/>
  <c r="F45" i="5"/>
  <c r="E46" i="5"/>
  <c r="F46" i="5"/>
  <c r="G46" i="5"/>
  <c r="H46" i="5" s="1"/>
  <c r="E47" i="5"/>
  <c r="G48" i="5"/>
  <c r="G50" i="5"/>
  <c r="H50" i="5" s="1"/>
  <c r="E51" i="5"/>
  <c r="E52" i="5"/>
  <c r="G52" i="5"/>
  <c r="H52" i="5" s="1"/>
  <c r="E53" i="5"/>
  <c r="F53" i="5"/>
  <c r="E54" i="5"/>
  <c r="F54" i="5"/>
  <c r="G54" i="5"/>
  <c r="H54" i="5"/>
  <c r="E55" i="5"/>
  <c r="E56" i="5"/>
  <c r="G56" i="5"/>
  <c r="E57" i="5"/>
  <c r="F57" i="5"/>
  <c r="E58" i="5"/>
  <c r="F58" i="5"/>
  <c r="G58" i="5"/>
  <c r="E59" i="5"/>
  <c r="G60" i="5"/>
  <c r="E61" i="5"/>
  <c r="G62" i="5"/>
  <c r="E63" i="5"/>
  <c r="E64" i="5"/>
  <c r="G64" i="5"/>
  <c r="H64" i="5" s="1"/>
  <c r="E20" i="4"/>
  <c r="F20" i="4"/>
  <c r="E21" i="4"/>
  <c r="G21" i="4"/>
  <c r="F22" i="4"/>
  <c r="G22" i="4"/>
  <c r="E23" i="4"/>
  <c r="E24" i="4"/>
  <c r="F24" i="4"/>
  <c r="E25" i="4"/>
  <c r="H25" i="4"/>
  <c r="G25" i="4"/>
  <c r="G26" i="4"/>
  <c r="E27" i="4"/>
  <c r="E28" i="4"/>
  <c r="E29" i="4"/>
  <c r="G29" i="4"/>
  <c r="F30" i="4"/>
  <c r="G30" i="4"/>
  <c r="E31" i="4"/>
  <c r="E32" i="4"/>
  <c r="F32" i="4"/>
  <c r="E33" i="4"/>
  <c r="G33" i="4"/>
  <c r="G34" i="4"/>
  <c r="H34" i="4" s="1"/>
  <c r="E35" i="4"/>
  <c r="E36" i="4"/>
  <c r="F36" i="4"/>
  <c r="G37" i="4"/>
  <c r="F38" i="4"/>
  <c r="G38" i="4"/>
  <c r="E39" i="4"/>
  <c r="E40" i="4"/>
  <c r="F40" i="4"/>
  <c r="E41" i="4"/>
  <c r="G41" i="4"/>
  <c r="H41" i="4" s="1"/>
  <c r="F42" i="4"/>
  <c r="G42" i="4"/>
  <c r="H42" i="4" s="1"/>
  <c r="E43" i="4"/>
  <c r="E44" i="4"/>
  <c r="F44" i="4"/>
  <c r="E45" i="4"/>
  <c r="G45" i="4"/>
  <c r="F46" i="4"/>
  <c r="G46" i="4"/>
  <c r="H46" i="4"/>
  <c r="E47" i="4"/>
  <c r="E48" i="4"/>
  <c r="E49" i="4"/>
  <c r="G49" i="4"/>
  <c r="H49" i="4" s="1"/>
  <c r="G50" i="4"/>
  <c r="E51" i="4"/>
  <c r="E52" i="4"/>
  <c r="F52" i="4"/>
  <c r="E53" i="4"/>
  <c r="G53" i="4"/>
  <c r="E54" i="4"/>
  <c r="F54" i="4"/>
  <c r="G54" i="4"/>
  <c r="E55" i="4"/>
  <c r="E56" i="4"/>
  <c r="F56" i="4"/>
  <c r="G56" i="4"/>
  <c r="H56" i="4" s="1"/>
  <c r="E57" i="4"/>
  <c r="H57" i="4"/>
  <c r="G57" i="4"/>
  <c r="E58" i="4"/>
  <c r="G58" i="4"/>
  <c r="H58" i="4" s="1"/>
  <c r="E59" i="4"/>
  <c r="E60" i="4"/>
  <c r="G60" i="4"/>
  <c r="E61" i="4"/>
  <c r="G61" i="4"/>
  <c r="E62" i="4"/>
  <c r="G62" i="4"/>
  <c r="H62" i="4" s="1"/>
  <c r="E63" i="4"/>
  <c r="E64" i="4"/>
  <c r="F64" i="4"/>
  <c r="G64" i="4"/>
  <c r="E20" i="3"/>
  <c r="H20" i="3"/>
  <c r="F20" i="3"/>
  <c r="E21" i="3"/>
  <c r="F21" i="3"/>
  <c r="G21" i="3"/>
  <c r="H21" i="3" s="1"/>
  <c r="E22" i="3"/>
  <c r="F22" i="3"/>
  <c r="G23" i="3"/>
  <c r="E24" i="3"/>
  <c r="F24" i="3"/>
  <c r="G25" i="3"/>
  <c r="H25" i="3" s="1"/>
  <c r="F27" i="3"/>
  <c r="G27" i="3"/>
  <c r="H27" i="3" s="1"/>
  <c r="E29" i="3"/>
  <c r="F29" i="3"/>
  <c r="G29" i="3"/>
  <c r="H29" i="3"/>
  <c r="E30" i="3"/>
  <c r="F30" i="3"/>
  <c r="E31" i="3"/>
  <c r="H31" i="3"/>
  <c r="F31" i="3"/>
  <c r="G31" i="3"/>
  <c r="E32" i="3"/>
  <c r="F32" i="3"/>
  <c r="E33" i="3"/>
  <c r="F33" i="3"/>
  <c r="G33" i="3"/>
  <c r="H33" i="3"/>
  <c r="E34" i="3"/>
  <c r="E35" i="3"/>
  <c r="F35" i="3"/>
  <c r="G35" i="3"/>
  <c r="E36" i="3"/>
  <c r="F36" i="3"/>
  <c r="G37" i="3"/>
  <c r="E38" i="3"/>
  <c r="F38" i="3"/>
  <c r="E39" i="3"/>
  <c r="F39" i="3"/>
  <c r="G39" i="3"/>
  <c r="E41" i="3"/>
  <c r="F41" i="3"/>
  <c r="G41" i="3"/>
  <c r="F42" i="3"/>
  <c r="G43" i="3"/>
  <c r="E44" i="3"/>
  <c r="F44" i="3"/>
  <c r="E45" i="3"/>
  <c r="F45" i="3"/>
  <c r="G45" i="3"/>
  <c r="H45" i="3"/>
  <c r="E46" i="3"/>
  <c r="F46" i="3"/>
  <c r="E47" i="3"/>
  <c r="G47" i="3"/>
  <c r="E49" i="3"/>
  <c r="F49" i="3"/>
  <c r="G49" i="3"/>
  <c r="E50" i="3"/>
  <c r="E51" i="3"/>
  <c r="F51" i="3"/>
  <c r="G51" i="3"/>
  <c r="E53" i="3"/>
  <c r="F53" i="3"/>
  <c r="G53" i="3"/>
  <c r="H53" i="3" s="1"/>
  <c r="E54" i="3"/>
  <c r="F54" i="3"/>
  <c r="E55" i="3"/>
  <c r="F55" i="3"/>
  <c r="G55" i="3"/>
  <c r="H55" i="3" s="1"/>
  <c r="E56" i="3"/>
  <c r="F56" i="3"/>
  <c r="E57" i="3"/>
  <c r="F57" i="3"/>
  <c r="G57" i="3"/>
  <c r="E58" i="3"/>
  <c r="F58" i="3"/>
  <c r="G59" i="3"/>
  <c r="H59" i="3" s="1"/>
  <c r="E61" i="3"/>
  <c r="H61" i="3"/>
  <c r="G61" i="3"/>
  <c r="E62" i="3"/>
  <c r="F62" i="3"/>
  <c r="G63" i="3"/>
  <c r="E20" i="2"/>
  <c r="F20" i="2"/>
  <c r="E21" i="2"/>
  <c r="F21" i="2"/>
  <c r="G21" i="2"/>
  <c r="E22" i="2"/>
  <c r="F22" i="2"/>
  <c r="E23" i="2"/>
  <c r="F23" i="2"/>
  <c r="G23" i="2"/>
  <c r="H23" i="2" s="1"/>
  <c r="E24" i="2"/>
  <c r="F24" i="2"/>
  <c r="F25" i="2"/>
  <c r="G25" i="2"/>
  <c r="G27" i="2"/>
  <c r="E29" i="2"/>
  <c r="F29" i="2"/>
  <c r="G29" i="2"/>
  <c r="H29" i="2"/>
  <c r="F30" i="2"/>
  <c r="E31" i="2"/>
  <c r="F31" i="2"/>
  <c r="G31" i="2"/>
  <c r="H31" i="2" s="1"/>
  <c r="E32" i="2"/>
  <c r="F32" i="2"/>
  <c r="E33" i="2"/>
  <c r="F33" i="2"/>
  <c r="G33" i="2"/>
  <c r="E35" i="2"/>
  <c r="F35" i="2"/>
  <c r="G35" i="2"/>
  <c r="F36" i="2"/>
  <c r="G37" i="2"/>
  <c r="H37" i="2" s="1"/>
  <c r="E38" i="2"/>
  <c r="F38" i="2"/>
  <c r="E39" i="2"/>
  <c r="F39" i="2"/>
  <c r="G39" i="2"/>
  <c r="E41" i="2"/>
  <c r="F41" i="2"/>
  <c r="G41" i="2"/>
  <c r="G43" i="2"/>
  <c r="E44" i="2"/>
  <c r="F44" i="2"/>
  <c r="E45" i="2"/>
  <c r="F45" i="2"/>
  <c r="G45" i="2"/>
  <c r="E46" i="2"/>
  <c r="F46" i="2"/>
  <c r="G47" i="2"/>
  <c r="E49" i="2"/>
  <c r="F49" i="2"/>
  <c r="G49" i="2"/>
  <c r="H49" i="2" s="1"/>
  <c r="G51" i="2"/>
  <c r="E52" i="2"/>
  <c r="F52" i="2"/>
  <c r="E53" i="2"/>
  <c r="F53" i="2"/>
  <c r="G53" i="2"/>
  <c r="H53" i="2" s="1"/>
  <c r="E54" i="2"/>
  <c r="F54" i="2"/>
  <c r="E55" i="2"/>
  <c r="F55" i="2"/>
  <c r="G55" i="2"/>
  <c r="H55" i="2" s="1"/>
  <c r="E56" i="2"/>
  <c r="F56" i="2"/>
  <c r="E57" i="2"/>
  <c r="H57" i="2"/>
  <c r="F57" i="2"/>
  <c r="G57" i="2"/>
  <c r="E58" i="2"/>
  <c r="F58" i="2"/>
  <c r="E59" i="2"/>
  <c r="F59" i="2"/>
  <c r="G59" i="2"/>
  <c r="H59" i="2" s="1"/>
  <c r="E61" i="2"/>
  <c r="F61" i="2"/>
  <c r="G61" i="2"/>
  <c r="E62" i="2"/>
  <c r="F62" i="2"/>
  <c r="G63" i="2"/>
  <c r="E64" i="2"/>
  <c r="F64" i="2"/>
  <c r="E20" i="1"/>
  <c r="G20" i="1"/>
  <c r="E21" i="1"/>
  <c r="F21" i="1"/>
  <c r="G21" i="1"/>
  <c r="H21" i="1" s="1"/>
  <c r="E22" i="1"/>
  <c r="F22" i="1"/>
  <c r="G22" i="1"/>
  <c r="E23" i="1"/>
  <c r="F23" i="1"/>
  <c r="G23" i="1"/>
  <c r="H23" i="1" s="1"/>
  <c r="E24" i="1"/>
  <c r="F24" i="1"/>
  <c r="G24" i="1"/>
  <c r="H24" i="1" s="1"/>
  <c r="E25" i="1"/>
  <c r="F25" i="1"/>
  <c r="G25" i="1"/>
  <c r="H25" i="1" s="1"/>
  <c r="E26" i="1"/>
  <c r="F26" i="1"/>
  <c r="G26" i="1"/>
  <c r="H26" i="1" s="1"/>
  <c r="E27" i="1"/>
  <c r="F27" i="1"/>
  <c r="G27" i="1"/>
  <c r="E28" i="1"/>
  <c r="G28" i="1"/>
  <c r="H28" i="1" s="1"/>
  <c r="E29" i="1"/>
  <c r="H29" i="1"/>
  <c r="F29" i="1"/>
  <c r="G29" i="1"/>
  <c r="E30" i="1"/>
  <c r="F30" i="1"/>
  <c r="G30" i="1"/>
  <c r="H30" i="1" s="1"/>
  <c r="E31" i="1"/>
  <c r="F31" i="1"/>
  <c r="G31" i="1"/>
  <c r="H31" i="1" s="1"/>
  <c r="E32" i="1"/>
  <c r="F32" i="1"/>
  <c r="G32" i="1"/>
  <c r="E33" i="1"/>
  <c r="F33" i="1"/>
  <c r="G33" i="1"/>
  <c r="H33" i="1" s="1"/>
  <c r="E34" i="1"/>
  <c r="F34" i="1"/>
  <c r="G34" i="1"/>
  <c r="E35" i="1"/>
  <c r="F35" i="1"/>
  <c r="G35" i="1"/>
  <c r="H35" i="1" s="1"/>
  <c r="E36" i="1"/>
  <c r="F36" i="1"/>
  <c r="G36" i="1"/>
  <c r="H36" i="1" s="1"/>
  <c r="E37" i="1"/>
  <c r="F37" i="1"/>
  <c r="G37" i="1"/>
  <c r="H37" i="1" s="1"/>
  <c r="E38" i="1"/>
  <c r="F38" i="1"/>
  <c r="G38" i="1"/>
  <c r="H38" i="1" s="1"/>
  <c r="E39" i="1"/>
  <c r="F39" i="1"/>
  <c r="G39" i="1"/>
  <c r="E40" i="1"/>
  <c r="F40" i="1"/>
  <c r="G40" i="1"/>
  <c r="H40" i="1" s="1"/>
  <c r="E41" i="1"/>
  <c r="F41" i="1"/>
  <c r="G41" i="1"/>
  <c r="E42" i="1"/>
  <c r="H42" i="1"/>
  <c r="F42" i="1"/>
  <c r="G42" i="1"/>
  <c r="E43" i="1"/>
  <c r="F43" i="1"/>
  <c r="G43" i="1"/>
  <c r="H43" i="1" s="1"/>
  <c r="E44" i="1"/>
  <c r="F44" i="1"/>
  <c r="G44" i="1"/>
  <c r="H44" i="1" s="1"/>
  <c r="E45" i="1"/>
  <c r="F45" i="1"/>
  <c r="G45" i="1"/>
  <c r="H45" i="1" s="1"/>
  <c r="E46" i="1"/>
  <c r="F46" i="1"/>
  <c r="G46" i="1"/>
  <c r="H46" i="1" s="1"/>
  <c r="E47" i="1"/>
  <c r="F47" i="1"/>
  <c r="G47" i="1"/>
  <c r="H47" i="1" s="1"/>
  <c r="E48" i="1"/>
  <c r="F48" i="1"/>
  <c r="G48" i="1"/>
  <c r="H48" i="1" s="1"/>
  <c r="E49" i="1"/>
  <c r="F49" i="1"/>
  <c r="G49" i="1"/>
  <c r="E50" i="1"/>
  <c r="F50" i="1"/>
  <c r="G50" i="1"/>
  <c r="H50" i="1" s="1"/>
  <c r="E51" i="1"/>
  <c r="F51" i="1"/>
  <c r="G51" i="1"/>
  <c r="H51" i="1" s="1"/>
  <c r="E52" i="1"/>
  <c r="H52" i="1"/>
  <c r="G52" i="1"/>
  <c r="E53" i="1"/>
  <c r="F53" i="1"/>
  <c r="G53" i="1"/>
  <c r="H53" i="1" s="1"/>
  <c r="E54" i="1"/>
  <c r="F54" i="1"/>
  <c r="G54" i="1"/>
  <c r="H54" i="1" s="1"/>
  <c r="E55" i="1"/>
  <c r="F55" i="1"/>
  <c r="G55" i="1"/>
  <c r="E56" i="1"/>
  <c r="F56" i="1"/>
  <c r="G56" i="1"/>
  <c r="H56" i="1" s="1"/>
  <c r="E57" i="1"/>
  <c r="F57" i="1"/>
  <c r="G57" i="1"/>
  <c r="E58" i="1"/>
  <c r="F58" i="1"/>
  <c r="G58" i="1"/>
  <c r="H58" i="1" s="1"/>
  <c r="E59" i="1"/>
  <c r="F59" i="1"/>
  <c r="G59" i="1"/>
  <c r="H59" i="1" s="1"/>
  <c r="E60" i="1"/>
  <c r="F60" i="1"/>
  <c r="G60" i="1"/>
  <c r="H60" i="1" s="1"/>
  <c r="E61" i="1"/>
  <c r="F61" i="1"/>
  <c r="G61" i="1"/>
  <c r="H61" i="1" s="1"/>
  <c r="E62" i="1"/>
  <c r="F62" i="1"/>
  <c r="G62" i="1"/>
  <c r="H62" i="1" s="1"/>
  <c r="E63" i="1"/>
  <c r="F63" i="1"/>
  <c r="G63" i="1"/>
  <c r="H63" i="1" s="1"/>
  <c r="E64" i="1"/>
  <c r="F64" i="1"/>
  <c r="G64" i="1"/>
  <c r="E20" i="34"/>
  <c r="F20" i="34"/>
  <c r="E21" i="34"/>
  <c r="F21" i="34"/>
  <c r="G21" i="34"/>
  <c r="F22" i="34"/>
  <c r="G22" i="34"/>
  <c r="E23" i="34"/>
  <c r="F23" i="34"/>
  <c r="G23" i="34"/>
  <c r="H23" i="34" s="1"/>
  <c r="E24" i="34"/>
  <c r="F24" i="34"/>
  <c r="E25" i="34"/>
  <c r="F25" i="34"/>
  <c r="G25" i="34"/>
  <c r="F26" i="34"/>
  <c r="G26" i="34"/>
  <c r="E27" i="34"/>
  <c r="F27" i="34"/>
  <c r="G27" i="34"/>
  <c r="H27" i="34" s="1"/>
  <c r="E28" i="34"/>
  <c r="E29" i="34"/>
  <c r="F29" i="34"/>
  <c r="G29" i="34"/>
  <c r="H29" i="34" s="1"/>
  <c r="F30" i="34"/>
  <c r="G30" i="34"/>
  <c r="H30" i="34" s="1"/>
  <c r="E31" i="34"/>
  <c r="F31" i="34"/>
  <c r="G31" i="34"/>
  <c r="E32" i="34"/>
  <c r="F32" i="34"/>
  <c r="E33" i="34"/>
  <c r="F33" i="34"/>
  <c r="G33" i="34"/>
  <c r="F34" i="34"/>
  <c r="G34" i="34"/>
  <c r="E35" i="34"/>
  <c r="F35" i="34"/>
  <c r="G35" i="34"/>
  <c r="H35" i="34"/>
  <c r="E36" i="34"/>
  <c r="F36" i="34"/>
  <c r="E37" i="34"/>
  <c r="F37" i="34"/>
  <c r="G37" i="34"/>
  <c r="F38" i="34"/>
  <c r="G38" i="34"/>
  <c r="E39" i="34"/>
  <c r="F39" i="34"/>
  <c r="G39" i="34"/>
  <c r="H39" i="34" s="1"/>
  <c r="E40" i="34"/>
  <c r="F40" i="34"/>
  <c r="E41" i="34"/>
  <c r="F41" i="34"/>
  <c r="G41" i="34"/>
  <c r="G42" i="34"/>
  <c r="H42" i="34" s="1"/>
  <c r="E43" i="34"/>
  <c r="F43" i="34"/>
  <c r="G43" i="34"/>
  <c r="E44" i="34"/>
  <c r="F44" i="34"/>
  <c r="E45" i="34"/>
  <c r="F45" i="34"/>
  <c r="G45" i="34"/>
  <c r="H45" i="34" s="1"/>
  <c r="F46" i="34"/>
  <c r="G46" i="34"/>
  <c r="H46" i="34" s="1"/>
  <c r="E47" i="34"/>
  <c r="F47" i="34"/>
  <c r="G47" i="34"/>
  <c r="E48" i="34"/>
  <c r="F48" i="34"/>
  <c r="E49" i="34"/>
  <c r="F49" i="34"/>
  <c r="G49" i="34"/>
  <c r="F50" i="34"/>
  <c r="G50" i="34"/>
  <c r="H50" i="34" s="1"/>
  <c r="E51" i="34"/>
  <c r="F51" i="34"/>
  <c r="G51" i="34"/>
  <c r="E52" i="34"/>
  <c r="F52" i="34"/>
  <c r="E53" i="34"/>
  <c r="F53" i="34"/>
  <c r="G53" i="34"/>
  <c r="H53" i="34"/>
  <c r="F54" i="34"/>
  <c r="G54" i="34"/>
  <c r="H54" i="34" s="1"/>
  <c r="E55" i="34"/>
  <c r="F55" i="34"/>
  <c r="G55" i="34"/>
  <c r="E56" i="34"/>
  <c r="F56" i="34"/>
  <c r="E57" i="34"/>
  <c r="F57" i="34"/>
  <c r="G57" i="34"/>
  <c r="H57" i="34" s="1"/>
  <c r="F58" i="34"/>
  <c r="G58" i="34"/>
  <c r="H58" i="34" s="1"/>
  <c r="E59" i="34"/>
  <c r="F59" i="34"/>
  <c r="G59" i="34"/>
  <c r="H59" i="34" s="1"/>
  <c r="E60" i="34"/>
  <c r="F60" i="34"/>
  <c r="E61" i="34"/>
  <c r="F61" i="34"/>
  <c r="G61" i="34"/>
  <c r="F62" i="34"/>
  <c r="G62" i="34"/>
  <c r="H62" i="34" s="1"/>
  <c r="E63" i="34"/>
  <c r="F63" i="34"/>
  <c r="G63" i="34"/>
  <c r="E64" i="34"/>
  <c r="F64" i="34"/>
  <c r="G21" i="33"/>
  <c r="H21" i="33"/>
  <c r="G22" i="33"/>
  <c r="G23" i="33"/>
  <c r="H23" i="33" s="1"/>
  <c r="G25" i="33"/>
  <c r="G26" i="33"/>
  <c r="H26" i="33" s="1"/>
  <c r="G27" i="33"/>
  <c r="G29" i="33"/>
  <c r="G30" i="33"/>
  <c r="G31" i="33"/>
  <c r="H31" i="33" s="1"/>
  <c r="E32" i="33"/>
  <c r="F32" i="33"/>
  <c r="F33" i="33"/>
  <c r="G33" i="33"/>
  <c r="G34" i="33"/>
  <c r="G35" i="33"/>
  <c r="H35" i="33" s="1"/>
  <c r="G37" i="33"/>
  <c r="F38" i="33"/>
  <c r="G38" i="33"/>
  <c r="E39" i="33"/>
  <c r="G39" i="33"/>
  <c r="H39" i="33" s="1"/>
  <c r="F41" i="33"/>
  <c r="G41" i="33"/>
  <c r="G42" i="33"/>
  <c r="H42" i="33" s="1"/>
  <c r="G43" i="33"/>
  <c r="H43" i="33" s="1"/>
  <c r="E44" i="33"/>
  <c r="F44" i="33"/>
  <c r="G45" i="33"/>
  <c r="H45" i="33" s="1"/>
  <c r="F46" i="33"/>
  <c r="G46" i="33"/>
  <c r="G47" i="33"/>
  <c r="H47" i="33" s="1"/>
  <c r="G49" i="33"/>
  <c r="G50" i="33"/>
  <c r="H50" i="33" s="1"/>
  <c r="G51" i="33"/>
  <c r="G53" i="33"/>
  <c r="H53" i="33" s="1"/>
  <c r="G54" i="33"/>
  <c r="F55" i="33"/>
  <c r="G55" i="33"/>
  <c r="E56" i="33"/>
  <c r="G57" i="33"/>
  <c r="H57" i="33" s="1"/>
  <c r="G58" i="33"/>
  <c r="G59" i="33"/>
  <c r="H59" i="33"/>
  <c r="G61" i="33"/>
  <c r="G62" i="33"/>
  <c r="G63" i="33"/>
  <c r="F19" i="32"/>
  <c r="F19" i="31"/>
  <c r="F19" i="30"/>
  <c r="F19" i="29"/>
  <c r="F19" i="27"/>
  <c r="F19" i="26"/>
  <c r="F19" i="25"/>
  <c r="F19" i="24"/>
  <c r="F19" i="23"/>
  <c r="F19" i="22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5"/>
  <c r="F19" i="4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2"/>
  <c r="E19" i="11"/>
  <c r="E19" i="9"/>
  <c r="E19" i="8"/>
  <c r="E19" i="7"/>
  <c r="E19" i="6"/>
  <c r="E19" i="5"/>
  <c r="E19" i="4"/>
  <c r="E19" i="3"/>
  <c r="E19" i="2"/>
  <c r="E19" i="1"/>
  <c r="E19" i="34"/>
  <c r="H19" i="34"/>
  <c r="E507" i="32"/>
  <c r="G507" i="32"/>
  <c r="E508" i="32"/>
  <c r="E509" i="32"/>
  <c r="G509" i="32"/>
  <c r="H509" i="32"/>
  <c r="E510" i="32"/>
  <c r="E511" i="32"/>
  <c r="F511" i="32"/>
  <c r="G511" i="32"/>
  <c r="H511" i="32"/>
  <c r="E512" i="32"/>
  <c r="F512" i="32"/>
  <c r="E513" i="32"/>
  <c r="F513" i="32"/>
  <c r="G513" i="32"/>
  <c r="E514" i="32"/>
  <c r="G514" i="32"/>
  <c r="E515" i="32"/>
  <c r="G515" i="32"/>
  <c r="E516" i="32"/>
  <c r="H516" i="32"/>
  <c r="E517" i="32"/>
  <c r="F517" i="32"/>
  <c r="G517" i="32"/>
  <c r="H517" i="32" s="1"/>
  <c r="E518" i="32"/>
  <c r="E519" i="32"/>
  <c r="F519" i="32"/>
  <c r="G519" i="32"/>
  <c r="H519" i="32"/>
  <c r="E520" i="32"/>
  <c r="F520" i="32"/>
  <c r="E521" i="32"/>
  <c r="F521" i="32"/>
  <c r="G521" i="32"/>
  <c r="E522" i="32"/>
  <c r="G522" i="32"/>
  <c r="H522" i="32" s="1"/>
  <c r="E523" i="32"/>
  <c r="F523" i="32"/>
  <c r="G523" i="32"/>
  <c r="H523" i="32"/>
  <c r="E524" i="32"/>
  <c r="E525" i="32"/>
  <c r="F525" i="32"/>
  <c r="G525" i="32"/>
  <c r="E526" i="32"/>
  <c r="E527" i="32"/>
  <c r="F527" i="32"/>
  <c r="G527" i="32"/>
  <c r="H527" i="32" s="1"/>
  <c r="E528" i="32"/>
  <c r="F528" i="32"/>
  <c r="E529" i="32"/>
  <c r="F529" i="32"/>
  <c r="G529" i="32"/>
  <c r="H529" i="32" s="1"/>
  <c r="E530" i="32"/>
  <c r="G530" i="32"/>
  <c r="H530" i="32"/>
  <c r="G507" i="31"/>
  <c r="G508" i="31"/>
  <c r="G509" i="31"/>
  <c r="G510" i="31"/>
  <c r="E511" i="31"/>
  <c r="F511" i="31"/>
  <c r="G511" i="31"/>
  <c r="G512" i="31"/>
  <c r="G513" i="31"/>
  <c r="G514" i="31"/>
  <c r="H514" i="31" s="1"/>
  <c r="G515" i="31"/>
  <c r="E516" i="31"/>
  <c r="G516" i="31"/>
  <c r="H516" i="31" s="1"/>
  <c r="F517" i="31"/>
  <c r="G517" i="31"/>
  <c r="G518" i="31"/>
  <c r="H518" i="31" s="1"/>
  <c r="G519" i="31"/>
  <c r="E520" i="31"/>
  <c r="F520" i="31"/>
  <c r="G520" i="31"/>
  <c r="H520" i="31" s="1"/>
  <c r="G521" i="31"/>
  <c r="G522" i="31"/>
  <c r="G523" i="31"/>
  <c r="G524" i="31"/>
  <c r="E525" i="31"/>
  <c r="G525" i="31"/>
  <c r="H525" i="31" s="1"/>
  <c r="G526" i="31"/>
  <c r="E527" i="31"/>
  <c r="G527" i="31"/>
  <c r="H527" i="31" s="1"/>
  <c r="F528" i="31"/>
  <c r="G528" i="31"/>
  <c r="G529" i="31"/>
  <c r="G530" i="31"/>
  <c r="E507" i="30"/>
  <c r="F507" i="30"/>
  <c r="G507" i="30"/>
  <c r="H507" i="30" s="1"/>
  <c r="G508" i="30"/>
  <c r="G509" i="30"/>
  <c r="E510" i="30"/>
  <c r="F510" i="30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H516" i="30" s="1"/>
  <c r="E517" i="30"/>
  <c r="F517" i="30"/>
  <c r="G517" i="30"/>
  <c r="H517" i="30"/>
  <c r="G518" i="30"/>
  <c r="E519" i="30"/>
  <c r="F519" i="30"/>
  <c r="G519" i="30"/>
  <c r="H519" i="30" s="1"/>
  <c r="E520" i="30"/>
  <c r="F520" i="30"/>
  <c r="G520" i="30"/>
  <c r="H520" i="30"/>
  <c r="G521" i="30"/>
  <c r="E522" i="30"/>
  <c r="G522" i="30"/>
  <c r="H522" i="30" s="1"/>
  <c r="E523" i="30"/>
  <c r="F523" i="30"/>
  <c r="G523" i="30"/>
  <c r="F524" i="30"/>
  <c r="G524" i="30"/>
  <c r="E525" i="30"/>
  <c r="F525" i="30"/>
  <c r="G525" i="30"/>
  <c r="H525" i="30" s="1"/>
  <c r="E526" i="30"/>
  <c r="F526" i="30"/>
  <c r="G526" i="30"/>
  <c r="H526" i="30" s="1"/>
  <c r="E527" i="30"/>
  <c r="F527" i="30"/>
  <c r="G527" i="30"/>
  <c r="H527" i="30" s="1"/>
  <c r="E528" i="30"/>
  <c r="F528" i="30"/>
  <c r="G528" i="30"/>
  <c r="H528" i="30"/>
  <c r="E529" i="30"/>
  <c r="G529" i="30"/>
  <c r="H529" i="30"/>
  <c r="E530" i="30"/>
  <c r="F530" i="30"/>
  <c r="G530" i="30"/>
  <c r="G507" i="29"/>
  <c r="G508" i="29"/>
  <c r="H508" i="29" s="1"/>
  <c r="G509" i="29"/>
  <c r="G511" i="29"/>
  <c r="H511" i="29" s="1"/>
  <c r="E513" i="29"/>
  <c r="F513" i="29"/>
  <c r="G513" i="29"/>
  <c r="H513" i="29"/>
  <c r="G515" i="29"/>
  <c r="G516" i="29"/>
  <c r="H516" i="29" s="1"/>
  <c r="F517" i="29"/>
  <c r="G517" i="29"/>
  <c r="H517" i="29" s="1"/>
  <c r="G519" i="29"/>
  <c r="G521" i="29"/>
  <c r="H521" i="29" s="1"/>
  <c r="G523" i="29"/>
  <c r="G524" i="29"/>
  <c r="H524" i="29" s="1"/>
  <c r="F525" i="29"/>
  <c r="G525" i="29"/>
  <c r="H525" i="29" s="1"/>
  <c r="E527" i="29"/>
  <c r="F527" i="29"/>
  <c r="G527" i="29"/>
  <c r="E528" i="29"/>
  <c r="H528" i="29"/>
  <c r="F528" i="29"/>
  <c r="G529" i="29"/>
  <c r="G508" i="28"/>
  <c r="H508" i="28" s="1"/>
  <c r="E511" i="28"/>
  <c r="G514" i="28"/>
  <c r="H514" i="28" s="1"/>
  <c r="E516" i="28"/>
  <c r="G517" i="28"/>
  <c r="H517" i="28" s="1"/>
  <c r="E520" i="28"/>
  <c r="G522" i="28"/>
  <c r="H522" i="28" s="1"/>
  <c r="E523" i="28"/>
  <c r="G525" i="28"/>
  <c r="H525" i="28" s="1"/>
  <c r="G507" i="27"/>
  <c r="G508" i="27"/>
  <c r="G509" i="27"/>
  <c r="H509" i="27" s="1"/>
  <c r="G510" i="27"/>
  <c r="H510" i="27" s="1"/>
  <c r="E511" i="27"/>
  <c r="G511" i="27"/>
  <c r="H511" i="27"/>
  <c r="G512" i="27"/>
  <c r="E513" i="27"/>
  <c r="F513" i="27"/>
  <c r="G513" i="27"/>
  <c r="H513" i="27" s="1"/>
  <c r="E514" i="27"/>
  <c r="G514" i="27"/>
  <c r="H514" i="27" s="1"/>
  <c r="G515" i="27"/>
  <c r="E516" i="27"/>
  <c r="H516" i="27"/>
  <c r="F516" i="27"/>
  <c r="G516" i="27"/>
  <c r="G517" i="27"/>
  <c r="E518" i="27"/>
  <c r="F518" i="27"/>
  <c r="G518" i="27"/>
  <c r="G519" i="27"/>
  <c r="E520" i="27"/>
  <c r="F520" i="27"/>
  <c r="G520" i="27"/>
  <c r="G521" i="27"/>
  <c r="G522" i="27"/>
  <c r="G523" i="27"/>
  <c r="G524" i="27"/>
  <c r="E525" i="27"/>
  <c r="F525" i="27"/>
  <c r="G525" i="27"/>
  <c r="H525" i="27" s="1"/>
  <c r="G526" i="27"/>
  <c r="H526" i="27" s="1"/>
  <c r="F527" i="27"/>
  <c r="G527" i="27"/>
  <c r="H527" i="27" s="1"/>
  <c r="E528" i="27"/>
  <c r="H528" i="27"/>
  <c r="F528" i="27"/>
  <c r="G528" i="27"/>
  <c r="E529" i="27"/>
  <c r="G529" i="27"/>
  <c r="G530" i="27"/>
  <c r="G507" i="26"/>
  <c r="G508" i="26"/>
  <c r="G509" i="26"/>
  <c r="G510" i="26"/>
  <c r="E511" i="26"/>
  <c r="F511" i="26"/>
  <c r="G511" i="26"/>
  <c r="H511" i="26" s="1"/>
  <c r="E512" i="26"/>
  <c r="G512" i="26"/>
  <c r="H512" i="26" s="1"/>
  <c r="E513" i="26"/>
  <c r="F513" i="26"/>
  <c r="G513" i="26"/>
  <c r="G514" i="26"/>
  <c r="G515" i="26"/>
  <c r="H515" i="26" s="1"/>
  <c r="G516" i="26"/>
  <c r="G517" i="26"/>
  <c r="G518" i="26"/>
  <c r="G519" i="26"/>
  <c r="H519" i="26" s="1"/>
  <c r="G520" i="26"/>
  <c r="G521" i="26"/>
  <c r="H521" i="26" s="1"/>
  <c r="G522" i="26"/>
  <c r="E523" i="26"/>
  <c r="F523" i="26"/>
  <c r="G523" i="26"/>
  <c r="G524" i="26"/>
  <c r="G525" i="26"/>
  <c r="H525" i="26" s="1"/>
  <c r="G526" i="26"/>
  <c r="E527" i="26"/>
  <c r="F527" i="26"/>
  <c r="G527" i="26"/>
  <c r="E528" i="26"/>
  <c r="F528" i="26"/>
  <c r="G528" i="26"/>
  <c r="H528" i="26"/>
  <c r="G529" i="26"/>
  <c r="G530" i="26"/>
  <c r="H530" i="26" s="1"/>
  <c r="G507" i="25"/>
  <c r="G508" i="25"/>
  <c r="G509" i="25"/>
  <c r="G510" i="25"/>
  <c r="H510" i="25" s="1"/>
  <c r="E511" i="25"/>
  <c r="F511" i="25"/>
  <c r="G511" i="25"/>
  <c r="E512" i="25"/>
  <c r="F512" i="25"/>
  <c r="G512" i="25"/>
  <c r="H512" i="25" s="1"/>
  <c r="E513" i="25"/>
  <c r="F513" i="25"/>
  <c r="G513" i="25"/>
  <c r="E514" i="25"/>
  <c r="F514" i="25"/>
  <c r="G514" i="25"/>
  <c r="H514" i="25" s="1"/>
  <c r="G515" i="25"/>
  <c r="E516" i="25"/>
  <c r="F516" i="25"/>
  <c r="G516" i="25"/>
  <c r="H516" i="25" s="1"/>
  <c r="E517" i="25"/>
  <c r="F517" i="25"/>
  <c r="G517" i="25"/>
  <c r="G518" i="25"/>
  <c r="H518" i="25" s="1"/>
  <c r="G519" i="25"/>
  <c r="H519" i="25" s="1"/>
  <c r="E520" i="25"/>
  <c r="F520" i="25"/>
  <c r="G520" i="25"/>
  <c r="G521" i="25"/>
  <c r="H521" i="25" s="1"/>
  <c r="G522" i="25"/>
  <c r="E523" i="25"/>
  <c r="F523" i="25"/>
  <c r="G523" i="25"/>
  <c r="E524" i="25"/>
  <c r="F524" i="25"/>
  <c r="G524" i="25"/>
  <c r="E525" i="25"/>
  <c r="F525" i="25"/>
  <c r="G525" i="25"/>
  <c r="H525" i="25" s="1"/>
  <c r="G526" i="25"/>
  <c r="E527" i="25"/>
  <c r="F527" i="25"/>
  <c r="G527" i="25"/>
  <c r="H527" i="25" s="1"/>
  <c r="E528" i="25"/>
  <c r="F528" i="25"/>
  <c r="G528" i="25"/>
  <c r="H528" i="25" s="1"/>
  <c r="G529" i="25"/>
  <c r="G530" i="25"/>
  <c r="H530" i="25" s="1"/>
  <c r="G507" i="24"/>
  <c r="G508" i="24"/>
  <c r="G509" i="24"/>
  <c r="G510" i="24"/>
  <c r="H510" i="24" s="1"/>
  <c r="E511" i="24"/>
  <c r="F511" i="24"/>
  <c r="G511" i="24"/>
  <c r="H511" i="24" s="1"/>
  <c r="E512" i="24"/>
  <c r="G512" i="24"/>
  <c r="H512" i="24" s="1"/>
  <c r="E513" i="24"/>
  <c r="F513" i="24"/>
  <c r="G513" i="24"/>
  <c r="E514" i="24"/>
  <c r="F514" i="24"/>
  <c r="G514" i="24"/>
  <c r="G515" i="24"/>
  <c r="G516" i="24"/>
  <c r="H516" i="24" s="1"/>
  <c r="E517" i="24"/>
  <c r="F517" i="24"/>
  <c r="G517" i="24"/>
  <c r="G518" i="24"/>
  <c r="G519" i="24"/>
  <c r="E520" i="24"/>
  <c r="F520" i="24"/>
  <c r="G520" i="24"/>
  <c r="G521" i="24"/>
  <c r="H521" i="24" s="1"/>
  <c r="G522" i="24"/>
  <c r="G523" i="24"/>
  <c r="E524" i="24"/>
  <c r="F524" i="24"/>
  <c r="G524" i="24"/>
  <c r="E525" i="24"/>
  <c r="F525" i="24"/>
  <c r="G525" i="24"/>
  <c r="H525" i="24" s="1"/>
  <c r="E526" i="24"/>
  <c r="F526" i="24"/>
  <c r="G526" i="24"/>
  <c r="H526" i="24" s="1"/>
  <c r="E527" i="24"/>
  <c r="F527" i="24"/>
  <c r="G527" i="24"/>
  <c r="H527" i="24" s="1"/>
  <c r="E528" i="24"/>
  <c r="F528" i="24"/>
  <c r="G528" i="24"/>
  <c r="H528" i="24" s="1"/>
  <c r="G529" i="24"/>
  <c r="G530" i="24"/>
  <c r="G507" i="23"/>
  <c r="G509" i="23"/>
  <c r="H509" i="23" s="1"/>
  <c r="E511" i="23"/>
  <c r="H511" i="23"/>
  <c r="F511" i="23"/>
  <c r="G511" i="23"/>
  <c r="F512" i="23"/>
  <c r="E513" i="23"/>
  <c r="F513" i="23"/>
  <c r="G513" i="23"/>
  <c r="H513" i="23" s="1"/>
  <c r="F514" i="23"/>
  <c r="G514" i="23"/>
  <c r="H514" i="23" s="1"/>
  <c r="E515" i="23"/>
  <c r="F515" i="23"/>
  <c r="G515" i="23"/>
  <c r="F516" i="23"/>
  <c r="F517" i="23"/>
  <c r="G517" i="23"/>
  <c r="H517" i="23" s="1"/>
  <c r="F518" i="23"/>
  <c r="E519" i="23"/>
  <c r="F519" i="23"/>
  <c r="G519" i="23"/>
  <c r="H519" i="23" s="1"/>
  <c r="F520" i="23"/>
  <c r="G521" i="23"/>
  <c r="G522" i="23"/>
  <c r="E523" i="23"/>
  <c r="F523" i="23"/>
  <c r="G523" i="23"/>
  <c r="H523" i="23"/>
  <c r="F524" i="23"/>
  <c r="E525" i="23"/>
  <c r="F525" i="23"/>
  <c r="G525" i="23"/>
  <c r="H525" i="23" s="1"/>
  <c r="E527" i="23"/>
  <c r="F527" i="23"/>
  <c r="G527" i="23"/>
  <c r="H527" i="23" s="1"/>
  <c r="F528" i="23"/>
  <c r="G529" i="23"/>
  <c r="F530" i="23"/>
  <c r="G530" i="23"/>
  <c r="G507" i="22"/>
  <c r="G508" i="22"/>
  <c r="H508" i="22" s="1"/>
  <c r="G509" i="22"/>
  <c r="E510" i="22"/>
  <c r="G510" i="22"/>
  <c r="H510" i="22" s="1"/>
  <c r="E511" i="22"/>
  <c r="G511" i="22"/>
  <c r="H511" i="22" s="1"/>
  <c r="E512" i="22"/>
  <c r="G512" i="22"/>
  <c r="H512" i="22" s="1"/>
  <c r="E513" i="22"/>
  <c r="F513" i="22"/>
  <c r="G513" i="22"/>
  <c r="H513" i="22"/>
  <c r="F514" i="22"/>
  <c r="G514" i="22"/>
  <c r="E515" i="22"/>
  <c r="G515" i="22"/>
  <c r="E516" i="22"/>
  <c r="F516" i="22"/>
  <c r="G516" i="22"/>
  <c r="H516" i="22" s="1"/>
  <c r="E517" i="22"/>
  <c r="F517" i="22"/>
  <c r="G517" i="22"/>
  <c r="H517" i="22" s="1"/>
  <c r="E518" i="22"/>
  <c r="G518" i="22"/>
  <c r="G519" i="22"/>
  <c r="E520" i="22"/>
  <c r="F520" i="22"/>
  <c r="G520" i="22"/>
  <c r="H520" i="22" s="1"/>
  <c r="G521" i="22"/>
  <c r="G522" i="22"/>
  <c r="E523" i="22"/>
  <c r="F523" i="22"/>
  <c r="G523" i="22"/>
  <c r="E524" i="22"/>
  <c r="F524" i="22"/>
  <c r="G524" i="22"/>
  <c r="H524" i="22" s="1"/>
  <c r="F525" i="22"/>
  <c r="G525" i="22"/>
  <c r="G526" i="22"/>
  <c r="E527" i="22"/>
  <c r="G527" i="22"/>
  <c r="H527" i="22" s="1"/>
  <c r="E528" i="22"/>
  <c r="F528" i="22"/>
  <c r="G528" i="22"/>
  <c r="G529" i="22"/>
  <c r="G530" i="22"/>
  <c r="G507" i="21"/>
  <c r="G508" i="21"/>
  <c r="H508" i="21" s="1"/>
  <c r="G509" i="21"/>
  <c r="E510" i="21"/>
  <c r="G510" i="21"/>
  <c r="H510" i="21" s="1"/>
  <c r="E511" i="21"/>
  <c r="F511" i="21"/>
  <c r="G511" i="21"/>
  <c r="E512" i="21"/>
  <c r="F512" i="21"/>
  <c r="G512" i="21"/>
  <c r="H512" i="21" s="1"/>
  <c r="E513" i="21"/>
  <c r="F513" i="21"/>
  <c r="G513" i="21"/>
  <c r="H513" i="21"/>
  <c r="E514" i="21"/>
  <c r="F514" i="21"/>
  <c r="G514" i="21"/>
  <c r="G515" i="21"/>
  <c r="E516" i="21"/>
  <c r="F516" i="21"/>
  <c r="G516" i="21"/>
  <c r="F517" i="21"/>
  <c r="G517" i="21"/>
  <c r="G518" i="21"/>
  <c r="E519" i="21"/>
  <c r="F519" i="21"/>
  <c r="G519" i="21"/>
  <c r="E520" i="21"/>
  <c r="F520" i="21"/>
  <c r="G520" i="21"/>
  <c r="G521" i="21"/>
  <c r="H521" i="21" s="1"/>
  <c r="G522" i="21"/>
  <c r="E523" i="21"/>
  <c r="G523" i="21"/>
  <c r="H523" i="21" s="1"/>
  <c r="E524" i="21"/>
  <c r="F524" i="21"/>
  <c r="G524" i="21"/>
  <c r="H524" i="21" s="1"/>
  <c r="E525" i="21"/>
  <c r="F525" i="21"/>
  <c r="G525" i="21"/>
  <c r="G526" i="21"/>
  <c r="E527" i="21"/>
  <c r="F527" i="21"/>
  <c r="G527" i="21"/>
  <c r="E528" i="21"/>
  <c r="F528" i="21"/>
  <c r="G528" i="21"/>
  <c r="F529" i="21"/>
  <c r="G529" i="21"/>
  <c r="E530" i="21"/>
  <c r="F530" i="21"/>
  <c r="G530" i="21"/>
  <c r="E507" i="20"/>
  <c r="F507" i="20"/>
  <c r="G507" i="20"/>
  <c r="G508" i="20"/>
  <c r="H508" i="20" s="1"/>
  <c r="G509" i="20"/>
  <c r="F510" i="20"/>
  <c r="G510" i="20"/>
  <c r="E511" i="20"/>
  <c r="F511" i="20"/>
  <c r="G511" i="20"/>
  <c r="E512" i="20"/>
  <c r="F512" i="20"/>
  <c r="G512" i="20"/>
  <c r="E513" i="20"/>
  <c r="F513" i="20"/>
  <c r="G513" i="20"/>
  <c r="H513" i="20" s="1"/>
  <c r="F514" i="20"/>
  <c r="G514" i="20"/>
  <c r="H514" i="20" s="1"/>
  <c r="G515" i="20"/>
  <c r="E516" i="20"/>
  <c r="G516" i="20"/>
  <c r="E517" i="20"/>
  <c r="F517" i="20"/>
  <c r="G517" i="20"/>
  <c r="H517" i="20" s="1"/>
  <c r="E518" i="20"/>
  <c r="F518" i="20"/>
  <c r="G518" i="20"/>
  <c r="E519" i="20"/>
  <c r="F519" i="20"/>
  <c r="G519" i="20"/>
  <c r="E520" i="20"/>
  <c r="F520" i="20"/>
  <c r="G520" i="20"/>
  <c r="H520" i="20" s="1"/>
  <c r="G521" i="20"/>
  <c r="E522" i="20"/>
  <c r="F522" i="20"/>
  <c r="G522" i="20"/>
  <c r="H522" i="20" s="1"/>
  <c r="G523" i="20"/>
  <c r="E524" i="20"/>
  <c r="F524" i="20"/>
  <c r="G524" i="20"/>
  <c r="E525" i="20"/>
  <c r="F525" i="20"/>
  <c r="G525" i="20"/>
  <c r="H525" i="20"/>
  <c r="E526" i="20"/>
  <c r="F526" i="20"/>
  <c r="G526" i="20"/>
  <c r="E527" i="20"/>
  <c r="F527" i="20"/>
  <c r="G527" i="20"/>
  <c r="E528" i="20"/>
  <c r="F528" i="20"/>
  <c r="G528" i="20"/>
  <c r="F529" i="20"/>
  <c r="G529" i="20"/>
  <c r="E530" i="20"/>
  <c r="G530" i="20"/>
  <c r="H530" i="20" s="1"/>
  <c r="G507" i="19"/>
  <c r="H507" i="19" s="1"/>
  <c r="G508" i="19"/>
  <c r="G509" i="19"/>
  <c r="G510" i="19"/>
  <c r="H510" i="19" s="1"/>
  <c r="E511" i="19"/>
  <c r="F511" i="19"/>
  <c r="G511" i="19"/>
  <c r="G512" i="19"/>
  <c r="H512" i="19" s="1"/>
  <c r="E513" i="19"/>
  <c r="F513" i="19"/>
  <c r="G513" i="19"/>
  <c r="E514" i="19"/>
  <c r="G514" i="19"/>
  <c r="H514" i="19" s="1"/>
  <c r="G515" i="19"/>
  <c r="H515" i="19" s="1"/>
  <c r="F516" i="19"/>
  <c r="G516" i="19"/>
  <c r="G517" i="19"/>
  <c r="G518" i="19"/>
  <c r="H518" i="19" s="1"/>
  <c r="F519" i="19"/>
  <c r="G519" i="19"/>
  <c r="G520" i="19"/>
  <c r="H520" i="19" s="1"/>
  <c r="G521" i="19"/>
  <c r="G522" i="19"/>
  <c r="E523" i="19"/>
  <c r="G523" i="19"/>
  <c r="H523" i="19" s="1"/>
  <c r="G524" i="19"/>
  <c r="H524" i="19" s="1"/>
  <c r="E525" i="19"/>
  <c r="F525" i="19"/>
  <c r="G525" i="19"/>
  <c r="F526" i="19"/>
  <c r="G526" i="19"/>
  <c r="E527" i="19"/>
  <c r="G527" i="19"/>
  <c r="H527" i="19" s="1"/>
  <c r="E528" i="19"/>
  <c r="F528" i="19"/>
  <c r="G528" i="19"/>
  <c r="H528" i="19" s="1"/>
  <c r="G529" i="19"/>
  <c r="G530" i="19"/>
  <c r="H530" i="19" s="1"/>
  <c r="G507" i="18"/>
  <c r="G509" i="18"/>
  <c r="H509" i="18" s="1"/>
  <c r="E511" i="18"/>
  <c r="F511" i="18"/>
  <c r="G511" i="18"/>
  <c r="G512" i="18"/>
  <c r="H512" i="18" s="1"/>
  <c r="G513" i="18"/>
  <c r="G515" i="18"/>
  <c r="H515" i="18" s="1"/>
  <c r="E516" i="18"/>
  <c r="H516" i="18"/>
  <c r="E517" i="18"/>
  <c r="F517" i="18"/>
  <c r="G517" i="18"/>
  <c r="H517" i="18" s="1"/>
  <c r="G519" i="18"/>
  <c r="G520" i="18"/>
  <c r="G521" i="18"/>
  <c r="G523" i="18"/>
  <c r="H523" i="18" s="1"/>
  <c r="E525" i="18"/>
  <c r="F525" i="18"/>
  <c r="G525" i="18"/>
  <c r="E527" i="18"/>
  <c r="F527" i="18"/>
  <c r="G527" i="18"/>
  <c r="H527" i="18" s="1"/>
  <c r="G528" i="18"/>
  <c r="G529" i="18"/>
  <c r="F507" i="17"/>
  <c r="G507" i="17"/>
  <c r="H507" i="17" s="1"/>
  <c r="E508" i="17"/>
  <c r="F508" i="17"/>
  <c r="G508" i="17"/>
  <c r="H508" i="17"/>
  <c r="G509" i="17"/>
  <c r="E510" i="17"/>
  <c r="F510" i="17"/>
  <c r="G510" i="17"/>
  <c r="E511" i="17"/>
  <c r="F511" i="17"/>
  <c r="G511" i="17"/>
  <c r="E512" i="17"/>
  <c r="F512" i="17"/>
  <c r="G512" i="17"/>
  <c r="H512" i="17" s="1"/>
  <c r="E513" i="17"/>
  <c r="F513" i="17"/>
  <c r="G513" i="17"/>
  <c r="H513" i="17"/>
  <c r="E514" i="17"/>
  <c r="F514" i="17"/>
  <c r="G514" i="17"/>
  <c r="E515" i="17"/>
  <c r="F515" i="17"/>
  <c r="G515" i="17"/>
  <c r="H515" i="17" s="1"/>
  <c r="E516" i="17"/>
  <c r="F516" i="17"/>
  <c r="G516" i="17"/>
  <c r="E517" i="17"/>
  <c r="F517" i="17"/>
  <c r="G517" i="17"/>
  <c r="H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E523" i="17"/>
  <c r="F523" i="17"/>
  <c r="G523" i="17"/>
  <c r="H523" i="17" s="1"/>
  <c r="E524" i="17"/>
  <c r="F524" i="17"/>
  <c r="G524" i="17"/>
  <c r="H524" i="17"/>
  <c r="E525" i="17"/>
  <c r="F525" i="17"/>
  <c r="G525" i="17"/>
  <c r="E526" i="17"/>
  <c r="F526" i="17"/>
  <c r="G526" i="17"/>
  <c r="H526" i="17" s="1"/>
  <c r="E527" i="17"/>
  <c r="F527" i="17"/>
  <c r="G527" i="17"/>
  <c r="H527" i="17" s="1"/>
  <c r="F528" i="17"/>
  <c r="G528" i="17"/>
  <c r="E529" i="17"/>
  <c r="F529" i="17"/>
  <c r="G529" i="17"/>
  <c r="H529" i="17" s="1"/>
  <c r="E530" i="17"/>
  <c r="F530" i="17"/>
  <c r="G530" i="17"/>
  <c r="H530" i="17" s="1"/>
  <c r="G507" i="16"/>
  <c r="H507" i="16" s="1"/>
  <c r="E508" i="16"/>
  <c r="G508" i="16"/>
  <c r="H508" i="16" s="1"/>
  <c r="G509" i="16"/>
  <c r="G510" i="16"/>
  <c r="E511" i="16"/>
  <c r="H511" i="16"/>
  <c r="F511" i="16"/>
  <c r="G511" i="16"/>
  <c r="E512" i="16"/>
  <c r="H512" i="16"/>
  <c r="F512" i="16"/>
  <c r="G512" i="16"/>
  <c r="E513" i="16"/>
  <c r="F513" i="16"/>
  <c r="G513" i="16"/>
  <c r="E514" i="16"/>
  <c r="F514" i="16"/>
  <c r="G514" i="16"/>
  <c r="H514" i="16" s="1"/>
  <c r="E515" i="16"/>
  <c r="F515" i="16"/>
  <c r="G515" i="16"/>
  <c r="E516" i="16"/>
  <c r="F516" i="16"/>
  <c r="G516" i="16"/>
  <c r="H516" i="16" s="1"/>
  <c r="E517" i="16"/>
  <c r="G517" i="16"/>
  <c r="G518" i="16"/>
  <c r="E519" i="16"/>
  <c r="H519" i="16"/>
  <c r="F519" i="16"/>
  <c r="G519" i="16"/>
  <c r="E520" i="16"/>
  <c r="F520" i="16"/>
  <c r="G520" i="16"/>
  <c r="H520" i="16"/>
  <c r="G521" i="16"/>
  <c r="G522" i="16"/>
  <c r="G523" i="16"/>
  <c r="G524" i="16"/>
  <c r="E525" i="16"/>
  <c r="F525" i="16"/>
  <c r="G525" i="16"/>
  <c r="H525" i="16" s="1"/>
  <c r="E526" i="16"/>
  <c r="G526" i="16"/>
  <c r="H526" i="16" s="1"/>
  <c r="F527" i="16"/>
  <c r="G527" i="16"/>
  <c r="H527" i="16" s="1"/>
  <c r="E528" i="16"/>
  <c r="F528" i="16"/>
  <c r="G528" i="16"/>
  <c r="H528" i="16"/>
  <c r="E529" i="16"/>
  <c r="F529" i="16"/>
  <c r="G529" i="16"/>
  <c r="G530" i="16"/>
  <c r="G507" i="15"/>
  <c r="E508" i="15"/>
  <c r="G508" i="15"/>
  <c r="H508" i="15" s="1"/>
  <c r="G509" i="15"/>
  <c r="E510" i="15"/>
  <c r="F510" i="15"/>
  <c r="G510" i="15"/>
  <c r="H510" i="15" s="1"/>
  <c r="E511" i="15"/>
  <c r="F511" i="15"/>
  <c r="G511" i="15"/>
  <c r="H511" i="15" s="1"/>
  <c r="E512" i="15"/>
  <c r="F512" i="15"/>
  <c r="G512" i="15"/>
  <c r="H512" i="15" s="1"/>
  <c r="E513" i="15"/>
  <c r="F513" i="15"/>
  <c r="G513" i="15"/>
  <c r="H513" i="15" s="1"/>
  <c r="E514" i="15"/>
  <c r="F514" i="15"/>
  <c r="G514" i="15"/>
  <c r="H514" i="15" s="1"/>
  <c r="E515" i="15"/>
  <c r="F515" i="15"/>
  <c r="G515" i="15"/>
  <c r="H515" i="15" s="1"/>
  <c r="E516" i="15"/>
  <c r="F516" i="15"/>
  <c r="G516" i="15"/>
  <c r="E517" i="15"/>
  <c r="F517" i="15"/>
  <c r="G517" i="15"/>
  <c r="H517" i="15" s="1"/>
  <c r="E518" i="15"/>
  <c r="F518" i="15"/>
  <c r="G518" i="15"/>
  <c r="H518" i="15" s="1"/>
  <c r="E519" i="15"/>
  <c r="F519" i="15"/>
  <c r="G519" i="15"/>
  <c r="H519" i="15" s="1"/>
  <c r="E520" i="15"/>
  <c r="F520" i="15"/>
  <c r="G520" i="15"/>
  <c r="H520" i="15" s="1"/>
  <c r="E521" i="15"/>
  <c r="G521" i="15"/>
  <c r="E522" i="15"/>
  <c r="H522" i="15"/>
  <c r="F522" i="15"/>
  <c r="G522" i="15"/>
  <c r="E523" i="15"/>
  <c r="H523" i="15"/>
  <c r="F523" i="15"/>
  <c r="G523" i="15"/>
  <c r="E524" i="15"/>
  <c r="F524" i="15"/>
  <c r="G524" i="15"/>
  <c r="H524" i="15" s="1"/>
  <c r="E525" i="15"/>
  <c r="F525" i="15"/>
  <c r="G525" i="15"/>
  <c r="H525" i="15" s="1"/>
  <c r="E526" i="15"/>
  <c r="F526" i="15"/>
  <c r="G526" i="15"/>
  <c r="E527" i="15"/>
  <c r="F527" i="15"/>
  <c r="G527" i="15"/>
  <c r="H527" i="15" s="1"/>
  <c r="E528" i="15"/>
  <c r="F528" i="15"/>
  <c r="G528" i="15"/>
  <c r="H528" i="15"/>
  <c r="E529" i="15"/>
  <c r="F529" i="15"/>
  <c r="G529" i="15"/>
  <c r="H529" i="15"/>
  <c r="E530" i="15"/>
  <c r="F530" i="15"/>
  <c r="G530" i="15"/>
  <c r="G507" i="14"/>
  <c r="G508" i="14"/>
  <c r="G509" i="14"/>
  <c r="H509" i="14" s="1"/>
  <c r="G510" i="14"/>
  <c r="E511" i="14"/>
  <c r="F511" i="14"/>
  <c r="G511" i="14"/>
  <c r="H511" i="14" s="1"/>
  <c r="G512" i="14"/>
  <c r="F513" i="14"/>
  <c r="G513" i="14"/>
  <c r="G514" i="14"/>
  <c r="H514" i="14" s="1"/>
  <c r="G515" i="14"/>
  <c r="E516" i="14"/>
  <c r="G516" i="14"/>
  <c r="H516" i="14" s="1"/>
  <c r="E517" i="14"/>
  <c r="G517" i="14"/>
  <c r="H517" i="14" s="1"/>
  <c r="G518" i="14"/>
  <c r="H518" i="14" s="1"/>
  <c r="G519" i="14"/>
  <c r="E520" i="14"/>
  <c r="F520" i="14"/>
  <c r="G520" i="14"/>
  <c r="H520" i="14" s="1"/>
  <c r="G521" i="14"/>
  <c r="G522" i="14"/>
  <c r="H522" i="14" s="1"/>
  <c r="E523" i="14"/>
  <c r="G523" i="14"/>
  <c r="H523" i="14" s="1"/>
  <c r="G524" i="14"/>
  <c r="E525" i="14"/>
  <c r="F525" i="14"/>
  <c r="G525" i="14"/>
  <c r="G526" i="14"/>
  <c r="H526" i="14" s="1"/>
  <c r="E527" i="14"/>
  <c r="F527" i="14"/>
  <c r="G527" i="14"/>
  <c r="E528" i="14"/>
  <c r="F528" i="14"/>
  <c r="G528" i="14"/>
  <c r="H528" i="14" s="1"/>
  <c r="G529" i="14"/>
  <c r="G530" i="14"/>
  <c r="G507" i="13"/>
  <c r="G508" i="13"/>
  <c r="G509" i="13"/>
  <c r="G510" i="13"/>
  <c r="E511" i="13"/>
  <c r="F511" i="13"/>
  <c r="G511" i="13"/>
  <c r="G512" i="13"/>
  <c r="H512" i="13" s="1"/>
  <c r="F513" i="13"/>
  <c r="G513" i="13"/>
  <c r="G514" i="13"/>
  <c r="G515" i="13"/>
  <c r="E516" i="13"/>
  <c r="F516" i="13"/>
  <c r="G516" i="13"/>
  <c r="H516" i="13"/>
  <c r="F517" i="13"/>
  <c r="G517" i="13"/>
  <c r="G518" i="13"/>
  <c r="E519" i="13"/>
  <c r="G519" i="13"/>
  <c r="E520" i="13"/>
  <c r="G520" i="13"/>
  <c r="H520" i="13" s="1"/>
  <c r="G521" i="13"/>
  <c r="G522" i="13"/>
  <c r="E523" i="13"/>
  <c r="G523" i="13"/>
  <c r="F524" i="13"/>
  <c r="G524" i="13"/>
  <c r="E525" i="13"/>
  <c r="F525" i="13"/>
  <c r="G525" i="13"/>
  <c r="H525" i="13" s="1"/>
  <c r="G526" i="13"/>
  <c r="E527" i="13"/>
  <c r="G527" i="13"/>
  <c r="E528" i="13"/>
  <c r="F528" i="13"/>
  <c r="G528" i="13"/>
  <c r="G529" i="13"/>
  <c r="G530" i="13"/>
  <c r="G507" i="12"/>
  <c r="G508" i="12"/>
  <c r="G509" i="12"/>
  <c r="H509" i="12" s="1"/>
  <c r="G510" i="12"/>
  <c r="H510" i="12" s="1"/>
  <c r="E511" i="12"/>
  <c r="G511" i="12"/>
  <c r="G512" i="12"/>
  <c r="F513" i="12"/>
  <c r="G513" i="12"/>
  <c r="G514" i="12"/>
  <c r="H514" i="12" s="1"/>
  <c r="G515" i="12"/>
  <c r="H515" i="12" s="1"/>
  <c r="E516" i="12"/>
  <c r="F516" i="12"/>
  <c r="G516" i="12"/>
  <c r="H516" i="12" s="1"/>
  <c r="F517" i="12"/>
  <c r="G517" i="12"/>
  <c r="G518" i="12"/>
  <c r="H518" i="12" s="1"/>
  <c r="G519" i="12"/>
  <c r="E520" i="12"/>
  <c r="F520" i="12"/>
  <c r="G520" i="12"/>
  <c r="G521" i="12"/>
  <c r="G522" i="12"/>
  <c r="H522" i="12" s="1"/>
  <c r="G523" i="12"/>
  <c r="H523" i="12"/>
  <c r="F524" i="12"/>
  <c r="G524" i="12"/>
  <c r="E525" i="12"/>
  <c r="F525" i="12"/>
  <c r="G525" i="12"/>
  <c r="G526" i="12"/>
  <c r="H526" i="12" s="1"/>
  <c r="E527" i="12"/>
  <c r="F527" i="12"/>
  <c r="G527" i="12"/>
  <c r="H527" i="12" s="1"/>
  <c r="E528" i="12"/>
  <c r="F528" i="12"/>
  <c r="G528" i="12"/>
  <c r="H528" i="12" s="1"/>
  <c r="G529" i="12"/>
  <c r="G530" i="12"/>
  <c r="G507" i="11"/>
  <c r="H507" i="11" s="1"/>
  <c r="G508" i="11"/>
  <c r="H508" i="11"/>
  <c r="G509" i="11"/>
  <c r="G510" i="11"/>
  <c r="H510" i="11" s="1"/>
  <c r="E511" i="11"/>
  <c r="F511" i="11"/>
  <c r="G511" i="11"/>
  <c r="E512" i="11"/>
  <c r="F512" i="11"/>
  <c r="G512" i="11"/>
  <c r="H512" i="11" s="1"/>
  <c r="E513" i="11"/>
  <c r="F513" i="11"/>
  <c r="G513" i="11"/>
  <c r="H513" i="11" s="1"/>
  <c r="F514" i="11"/>
  <c r="G514" i="11"/>
  <c r="E515" i="11"/>
  <c r="F515" i="11"/>
  <c r="G515" i="11"/>
  <c r="H515" i="11" s="1"/>
  <c r="G516" i="11"/>
  <c r="G517" i="11"/>
  <c r="F518" i="11"/>
  <c r="G518" i="11"/>
  <c r="H518" i="11" s="1"/>
  <c r="G519" i="11"/>
  <c r="E520" i="11"/>
  <c r="F520" i="11"/>
  <c r="G520" i="11"/>
  <c r="H520" i="11" s="1"/>
  <c r="G521" i="11"/>
  <c r="F522" i="11"/>
  <c r="G522" i="11"/>
  <c r="H522" i="11" s="1"/>
  <c r="G523" i="11"/>
  <c r="E524" i="11"/>
  <c r="F524" i="11"/>
  <c r="G524" i="11"/>
  <c r="H524" i="11" s="1"/>
  <c r="E525" i="11"/>
  <c r="F525" i="11"/>
  <c r="G525" i="11"/>
  <c r="G526" i="11"/>
  <c r="H526" i="11" s="1"/>
  <c r="E527" i="11"/>
  <c r="F527" i="11"/>
  <c r="G527" i="11"/>
  <c r="H527" i="11" s="1"/>
  <c r="E528" i="11"/>
  <c r="F528" i="11"/>
  <c r="G528" i="11"/>
  <c r="G529" i="11"/>
  <c r="G530" i="11"/>
  <c r="G507" i="10"/>
  <c r="H507" i="10"/>
  <c r="G508" i="10"/>
  <c r="H508" i="10"/>
  <c r="G509" i="10"/>
  <c r="G510" i="10"/>
  <c r="H510" i="10" s="1"/>
  <c r="E511" i="10"/>
  <c r="F511" i="10"/>
  <c r="G511" i="10"/>
  <c r="H511" i="10" s="1"/>
  <c r="G512" i="10"/>
  <c r="F513" i="10"/>
  <c r="G513" i="10"/>
  <c r="G514" i="10"/>
  <c r="H514" i="10" s="1"/>
  <c r="G515" i="10"/>
  <c r="E516" i="10"/>
  <c r="G516" i="10"/>
  <c r="H516" i="10" s="1"/>
  <c r="E517" i="10"/>
  <c r="G517" i="10"/>
  <c r="E518" i="10"/>
  <c r="G518" i="10"/>
  <c r="G519" i="10"/>
  <c r="E520" i="10"/>
  <c r="F520" i="10"/>
  <c r="G520" i="10"/>
  <c r="G521" i="10"/>
  <c r="H521" i="10" s="1"/>
  <c r="G522" i="10"/>
  <c r="H522" i="10" s="1"/>
  <c r="G523" i="10"/>
  <c r="H523" i="10" s="1"/>
  <c r="G524" i="10"/>
  <c r="H524" i="10" s="1"/>
  <c r="F525" i="10"/>
  <c r="G525" i="10"/>
  <c r="G526" i="10"/>
  <c r="F527" i="10"/>
  <c r="G527" i="10"/>
  <c r="E528" i="10"/>
  <c r="F528" i="10"/>
  <c r="G528" i="10"/>
  <c r="H528" i="10" s="1"/>
  <c r="G529" i="10"/>
  <c r="G530" i="10"/>
  <c r="E507" i="9"/>
  <c r="G507" i="9"/>
  <c r="G508" i="9"/>
  <c r="H508" i="9" s="1"/>
  <c r="G509" i="9"/>
  <c r="E510" i="9"/>
  <c r="F510" i="9"/>
  <c r="G510" i="9"/>
  <c r="E511" i="9"/>
  <c r="G511" i="9"/>
  <c r="E512" i="9"/>
  <c r="F512" i="9"/>
  <c r="G512" i="9"/>
  <c r="H512" i="9" s="1"/>
  <c r="E513" i="9"/>
  <c r="F513" i="9"/>
  <c r="G513" i="9"/>
  <c r="E514" i="9"/>
  <c r="F514" i="9"/>
  <c r="G514" i="9"/>
  <c r="E515" i="9"/>
  <c r="F515" i="9"/>
  <c r="G515" i="9"/>
  <c r="H515" i="9" s="1"/>
  <c r="E516" i="9"/>
  <c r="F516" i="9"/>
  <c r="G516" i="9"/>
  <c r="H516" i="9"/>
  <c r="F517" i="9"/>
  <c r="G517" i="9"/>
  <c r="E518" i="9"/>
  <c r="F518" i="9"/>
  <c r="G518" i="9"/>
  <c r="E519" i="9"/>
  <c r="F519" i="9"/>
  <c r="G519" i="9"/>
  <c r="H519" i="9" s="1"/>
  <c r="E520" i="9"/>
  <c r="F520" i="9"/>
  <c r="G520" i="9"/>
  <c r="G521" i="9"/>
  <c r="G522" i="9"/>
  <c r="H522" i="9" s="1"/>
  <c r="E523" i="9"/>
  <c r="F523" i="9"/>
  <c r="G523" i="9"/>
  <c r="E524" i="9"/>
  <c r="F524" i="9"/>
  <c r="G524" i="9"/>
  <c r="E525" i="9"/>
  <c r="F525" i="9"/>
  <c r="G525" i="9"/>
  <c r="G526" i="9"/>
  <c r="H526" i="9" s="1"/>
  <c r="E527" i="9"/>
  <c r="F527" i="9"/>
  <c r="G527" i="9"/>
  <c r="H527" i="9" s="1"/>
  <c r="E528" i="9"/>
  <c r="F528" i="9"/>
  <c r="G528" i="9"/>
  <c r="H528" i="9" s="1"/>
  <c r="E529" i="9"/>
  <c r="G529" i="9"/>
  <c r="H529" i="9"/>
  <c r="E530" i="9"/>
  <c r="G530" i="9"/>
  <c r="G507" i="8"/>
  <c r="G509" i="8"/>
  <c r="E511" i="8"/>
  <c r="F511" i="8"/>
  <c r="G511" i="8"/>
  <c r="F513" i="8"/>
  <c r="G513" i="8"/>
  <c r="H513" i="8" s="1"/>
  <c r="F514" i="8"/>
  <c r="G514" i="8"/>
  <c r="G515" i="8"/>
  <c r="F516" i="8"/>
  <c r="E517" i="8"/>
  <c r="F517" i="8"/>
  <c r="G517" i="8"/>
  <c r="H517" i="8" s="1"/>
  <c r="G519" i="8"/>
  <c r="F520" i="8"/>
  <c r="G521" i="8"/>
  <c r="G522" i="8"/>
  <c r="E523" i="8"/>
  <c r="F523" i="8"/>
  <c r="G523" i="8"/>
  <c r="E525" i="8"/>
  <c r="F525" i="8"/>
  <c r="G525" i="8"/>
  <c r="H525" i="8" s="1"/>
  <c r="E527" i="8"/>
  <c r="F527" i="8"/>
  <c r="G527" i="8"/>
  <c r="H527" i="8" s="1"/>
  <c r="F528" i="8"/>
  <c r="G529" i="8"/>
  <c r="H529" i="8"/>
  <c r="G530" i="8"/>
  <c r="G507" i="7"/>
  <c r="G508" i="7"/>
  <c r="H508" i="7" s="1"/>
  <c r="F509" i="7"/>
  <c r="G509" i="7"/>
  <c r="H509" i="7"/>
  <c r="G510" i="7"/>
  <c r="E511" i="7"/>
  <c r="F511" i="7"/>
  <c r="G511" i="7"/>
  <c r="H511" i="7" s="1"/>
  <c r="F512" i="7"/>
  <c r="G512" i="7"/>
  <c r="E513" i="7"/>
  <c r="G513" i="7"/>
  <c r="H513" i="7" s="1"/>
  <c r="G514" i="7"/>
  <c r="E515" i="7"/>
  <c r="G515" i="7"/>
  <c r="E516" i="7"/>
  <c r="F516" i="7"/>
  <c r="G516" i="7"/>
  <c r="H516" i="7" s="1"/>
  <c r="E517" i="7"/>
  <c r="F517" i="7"/>
  <c r="G517" i="7"/>
  <c r="H517" i="7" s="1"/>
  <c r="G518" i="7"/>
  <c r="G519" i="7"/>
  <c r="E520" i="7"/>
  <c r="F520" i="7"/>
  <c r="G520" i="7"/>
  <c r="F521" i="7"/>
  <c r="G521" i="7"/>
  <c r="G522" i="7"/>
  <c r="H522" i="7" s="1"/>
  <c r="G523" i="7"/>
  <c r="G524" i="7"/>
  <c r="H524" i="7" s="1"/>
  <c r="E525" i="7"/>
  <c r="F525" i="7"/>
  <c r="G525" i="7"/>
  <c r="H525" i="7"/>
  <c r="G526" i="7"/>
  <c r="E527" i="7"/>
  <c r="F527" i="7"/>
  <c r="G527" i="7"/>
  <c r="H527" i="7" s="1"/>
  <c r="E528" i="7"/>
  <c r="F528" i="7"/>
  <c r="G528" i="7"/>
  <c r="G529" i="7"/>
  <c r="H529" i="7" s="1"/>
  <c r="G530" i="7"/>
  <c r="E507" i="6"/>
  <c r="G507" i="6"/>
  <c r="H507" i="6" s="1"/>
  <c r="G509" i="6"/>
  <c r="H509" i="6" s="1"/>
  <c r="E511" i="6"/>
  <c r="F511" i="6"/>
  <c r="G511" i="6"/>
  <c r="H511" i="6" s="1"/>
  <c r="E513" i="6"/>
  <c r="F513" i="6"/>
  <c r="G513" i="6"/>
  <c r="H513" i="6" s="1"/>
  <c r="G514" i="6"/>
  <c r="H514" i="6" s="1"/>
  <c r="E515" i="6"/>
  <c r="G515" i="6"/>
  <c r="F516" i="6"/>
  <c r="E517" i="6"/>
  <c r="F517" i="6"/>
  <c r="G517" i="6"/>
  <c r="H517" i="6"/>
  <c r="F518" i="6"/>
  <c r="E519" i="6"/>
  <c r="G519" i="6"/>
  <c r="H519" i="6" s="1"/>
  <c r="F520" i="6"/>
  <c r="G521" i="6"/>
  <c r="G522" i="6"/>
  <c r="E523" i="6"/>
  <c r="F523" i="6"/>
  <c r="G523" i="6"/>
  <c r="H523" i="6" s="1"/>
  <c r="F524" i="6"/>
  <c r="E525" i="6"/>
  <c r="F525" i="6"/>
  <c r="G525" i="6"/>
  <c r="F526" i="6"/>
  <c r="E527" i="6"/>
  <c r="F527" i="6"/>
  <c r="G527" i="6"/>
  <c r="H527" i="6"/>
  <c r="F528" i="6"/>
  <c r="E529" i="6"/>
  <c r="F529" i="6"/>
  <c r="G529" i="6"/>
  <c r="H529" i="6" s="1"/>
  <c r="F530" i="6"/>
  <c r="G530" i="6"/>
  <c r="H530" i="6" s="1"/>
  <c r="G507" i="5"/>
  <c r="G508" i="5"/>
  <c r="G509" i="5"/>
  <c r="E511" i="5"/>
  <c r="F511" i="5"/>
  <c r="G511" i="5"/>
  <c r="E512" i="5"/>
  <c r="E513" i="5"/>
  <c r="G513" i="5"/>
  <c r="G515" i="5"/>
  <c r="H515" i="5" s="1"/>
  <c r="F516" i="5"/>
  <c r="G516" i="5"/>
  <c r="H516" i="5" s="1"/>
  <c r="G517" i="5"/>
  <c r="F518" i="5"/>
  <c r="G519" i="5"/>
  <c r="E520" i="5"/>
  <c r="F520" i="5"/>
  <c r="G521" i="5"/>
  <c r="G523" i="5"/>
  <c r="H523" i="5"/>
  <c r="G524" i="5"/>
  <c r="E525" i="5"/>
  <c r="F525" i="5"/>
  <c r="G525" i="5"/>
  <c r="H525" i="5" s="1"/>
  <c r="E527" i="5"/>
  <c r="F527" i="5"/>
  <c r="G527" i="5"/>
  <c r="E528" i="5"/>
  <c r="F528" i="5"/>
  <c r="E529" i="5"/>
  <c r="G529" i="5"/>
  <c r="H529" i="5"/>
  <c r="G507" i="4"/>
  <c r="G509" i="4"/>
  <c r="H509" i="4" s="1"/>
  <c r="G510" i="4"/>
  <c r="E511" i="4"/>
  <c r="F511" i="4"/>
  <c r="G511" i="4"/>
  <c r="H511" i="4" s="1"/>
  <c r="F512" i="4"/>
  <c r="E513" i="4"/>
  <c r="F513" i="4"/>
  <c r="G513" i="4"/>
  <c r="H513" i="4" s="1"/>
  <c r="F514" i="4"/>
  <c r="G515" i="4"/>
  <c r="F516" i="4"/>
  <c r="E517" i="4"/>
  <c r="F517" i="4"/>
  <c r="G517" i="4"/>
  <c r="G518" i="4"/>
  <c r="H518" i="4" s="1"/>
  <c r="E519" i="4"/>
  <c r="F519" i="4"/>
  <c r="G519" i="4"/>
  <c r="H519" i="4"/>
  <c r="G521" i="4"/>
  <c r="H521" i="4" s="1"/>
  <c r="G523" i="4"/>
  <c r="H523" i="4" s="1"/>
  <c r="E525" i="4"/>
  <c r="F525" i="4"/>
  <c r="G525" i="4"/>
  <c r="F526" i="4"/>
  <c r="G526" i="4"/>
  <c r="H526" i="4" s="1"/>
  <c r="E527" i="4"/>
  <c r="F527" i="4"/>
  <c r="G527" i="4"/>
  <c r="F528" i="4"/>
  <c r="E529" i="4"/>
  <c r="F529" i="4"/>
  <c r="G529" i="4"/>
  <c r="H529" i="4"/>
  <c r="F530" i="4"/>
  <c r="G507" i="3"/>
  <c r="G509" i="3"/>
  <c r="H509" i="3" s="1"/>
  <c r="E511" i="3"/>
  <c r="F511" i="3"/>
  <c r="G511" i="3"/>
  <c r="F512" i="3"/>
  <c r="E513" i="3"/>
  <c r="F513" i="3"/>
  <c r="G513" i="3"/>
  <c r="G514" i="3"/>
  <c r="E515" i="3"/>
  <c r="G515" i="3"/>
  <c r="F516" i="3"/>
  <c r="G516" i="3"/>
  <c r="E517" i="3"/>
  <c r="F517" i="3"/>
  <c r="G517" i="3"/>
  <c r="H517" i="3" s="1"/>
  <c r="G518" i="3"/>
  <c r="G519" i="3"/>
  <c r="H519" i="3" s="1"/>
  <c r="F520" i="3"/>
  <c r="G520" i="3"/>
  <c r="H520" i="3" s="1"/>
  <c r="G521" i="3"/>
  <c r="G522" i="3"/>
  <c r="H522" i="3" s="1"/>
  <c r="G523" i="3"/>
  <c r="G524" i="3"/>
  <c r="H524" i="3" s="1"/>
  <c r="E525" i="3"/>
  <c r="F525" i="3"/>
  <c r="G525" i="3"/>
  <c r="G526" i="3"/>
  <c r="H526" i="3" s="1"/>
  <c r="E527" i="3"/>
  <c r="F527" i="3"/>
  <c r="G527" i="3"/>
  <c r="F528" i="3"/>
  <c r="G528" i="3"/>
  <c r="H528" i="3" s="1"/>
  <c r="G529" i="3"/>
  <c r="H529" i="3" s="1"/>
  <c r="G530" i="3"/>
  <c r="G507" i="2"/>
  <c r="G508" i="2"/>
  <c r="H508" i="2" s="1"/>
  <c r="G509" i="2"/>
  <c r="G510" i="2"/>
  <c r="H510" i="2" s="1"/>
  <c r="E511" i="2"/>
  <c r="G511" i="2"/>
  <c r="H511" i="2" s="1"/>
  <c r="G512" i="2"/>
  <c r="E513" i="2"/>
  <c r="G513" i="2"/>
  <c r="H513" i="2" s="1"/>
  <c r="G514" i="2"/>
  <c r="H514" i="2" s="1"/>
  <c r="G515" i="2"/>
  <c r="G516" i="2"/>
  <c r="E517" i="2"/>
  <c r="G517" i="2"/>
  <c r="G518" i="2"/>
  <c r="H518" i="2" s="1"/>
  <c r="G519" i="2"/>
  <c r="E520" i="2"/>
  <c r="G520" i="2"/>
  <c r="H520" i="2" s="1"/>
  <c r="G521" i="2"/>
  <c r="H521" i="2" s="1"/>
  <c r="G522" i="2"/>
  <c r="G523" i="2"/>
  <c r="H523" i="2" s="1"/>
  <c r="E524" i="2"/>
  <c r="G524" i="2"/>
  <c r="E525" i="2"/>
  <c r="F525" i="2"/>
  <c r="G525" i="2"/>
  <c r="G526" i="2"/>
  <c r="H526" i="2" s="1"/>
  <c r="G527" i="2"/>
  <c r="E528" i="2"/>
  <c r="F528" i="2"/>
  <c r="G528" i="2"/>
  <c r="H528" i="2" s="1"/>
  <c r="G529" i="2"/>
  <c r="G530" i="2"/>
  <c r="H530" i="2" s="1"/>
  <c r="G507" i="1"/>
  <c r="G508" i="1"/>
  <c r="G509" i="1"/>
  <c r="H509" i="1" s="1"/>
  <c r="F510" i="1"/>
  <c r="G510" i="1"/>
  <c r="E511" i="1"/>
  <c r="F511" i="1"/>
  <c r="G511" i="1"/>
  <c r="F512" i="1"/>
  <c r="G512" i="1"/>
  <c r="E513" i="1"/>
  <c r="F513" i="1"/>
  <c r="G513" i="1"/>
  <c r="H513" i="1" s="1"/>
  <c r="F514" i="1"/>
  <c r="G514" i="1"/>
  <c r="E515" i="1"/>
  <c r="F515" i="1"/>
  <c r="G515" i="1"/>
  <c r="F516" i="1"/>
  <c r="G516" i="1"/>
  <c r="H516" i="1" s="1"/>
  <c r="E517" i="1"/>
  <c r="F517" i="1"/>
  <c r="G517" i="1"/>
  <c r="F518" i="1"/>
  <c r="G518" i="1"/>
  <c r="E519" i="1"/>
  <c r="F519" i="1"/>
  <c r="G519" i="1"/>
  <c r="H519" i="1" s="1"/>
  <c r="F520" i="1"/>
  <c r="G520" i="1"/>
  <c r="H520" i="1" s="1"/>
  <c r="G521" i="1"/>
  <c r="F522" i="1"/>
  <c r="G522" i="1"/>
  <c r="E523" i="1"/>
  <c r="F523" i="1"/>
  <c r="G523" i="1"/>
  <c r="H523" i="1" s="1"/>
  <c r="F524" i="1"/>
  <c r="G524" i="1"/>
  <c r="H524" i="1" s="1"/>
  <c r="E525" i="1"/>
  <c r="F525" i="1"/>
  <c r="G525" i="1"/>
  <c r="F526" i="1"/>
  <c r="G526" i="1"/>
  <c r="E527" i="1"/>
  <c r="F527" i="1"/>
  <c r="G527" i="1"/>
  <c r="F528" i="1"/>
  <c r="G528" i="1"/>
  <c r="E529" i="1"/>
  <c r="F529" i="1"/>
  <c r="G529" i="1"/>
  <c r="H529" i="1"/>
  <c r="F530" i="1"/>
  <c r="G530" i="1"/>
  <c r="E507" i="34"/>
  <c r="F507" i="34"/>
  <c r="G507" i="34"/>
  <c r="F508" i="34"/>
  <c r="E509" i="34"/>
  <c r="F509" i="34"/>
  <c r="G509" i="34"/>
  <c r="E510" i="34"/>
  <c r="F510" i="34"/>
  <c r="E511" i="34"/>
  <c r="F511" i="34"/>
  <c r="G511" i="34"/>
  <c r="H511" i="34" s="1"/>
  <c r="E512" i="34"/>
  <c r="F512" i="34"/>
  <c r="G512" i="34"/>
  <c r="E513" i="34"/>
  <c r="F513" i="34"/>
  <c r="G513" i="34"/>
  <c r="H513" i="34" s="1"/>
  <c r="E514" i="34"/>
  <c r="F514" i="34"/>
  <c r="G514" i="34"/>
  <c r="H514" i="34" s="1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H518" i="34" s="1"/>
  <c r="E519" i="34"/>
  <c r="F519" i="34"/>
  <c r="G519" i="34"/>
  <c r="H519" i="34" s="1"/>
  <c r="E520" i="34"/>
  <c r="F520" i="34"/>
  <c r="G520" i="34"/>
  <c r="E521" i="34"/>
  <c r="F521" i="34"/>
  <c r="G521" i="34"/>
  <c r="H521" i="34" s="1"/>
  <c r="E522" i="34"/>
  <c r="F522" i="34"/>
  <c r="G522" i="34"/>
  <c r="H522" i="34" s="1"/>
  <c r="E523" i="34"/>
  <c r="F523" i="34"/>
  <c r="G523" i="34"/>
  <c r="E524" i="34"/>
  <c r="F524" i="34"/>
  <c r="G524" i="34"/>
  <c r="E525" i="34"/>
  <c r="F525" i="34"/>
  <c r="G525" i="34"/>
  <c r="E526" i="34"/>
  <c r="H526" i="34"/>
  <c r="F526" i="34"/>
  <c r="G526" i="34"/>
  <c r="E527" i="34"/>
  <c r="F527" i="34"/>
  <c r="G527" i="34"/>
  <c r="H527" i="34" s="1"/>
  <c r="E528" i="34"/>
  <c r="F528" i="34"/>
  <c r="G528" i="34"/>
  <c r="E529" i="34"/>
  <c r="F529" i="34"/>
  <c r="G529" i="34"/>
  <c r="H529" i="34" s="1"/>
  <c r="E530" i="34"/>
  <c r="F530" i="34"/>
  <c r="G530" i="34"/>
  <c r="H530" i="34" s="1"/>
  <c r="G507" i="33"/>
  <c r="G508" i="33"/>
  <c r="H508" i="33" s="1"/>
  <c r="G509" i="33"/>
  <c r="G510" i="33"/>
  <c r="H510" i="33" s="1"/>
  <c r="G511" i="33"/>
  <c r="G512" i="33"/>
  <c r="H512" i="33" s="1"/>
  <c r="G513" i="33"/>
  <c r="G514" i="33"/>
  <c r="G515" i="33"/>
  <c r="G516" i="33"/>
  <c r="G517" i="33"/>
  <c r="G518" i="33"/>
  <c r="H518" i="33" s="1"/>
  <c r="G519" i="33"/>
  <c r="G520" i="33"/>
  <c r="H520" i="33" s="1"/>
  <c r="G521" i="33"/>
  <c r="G522" i="33"/>
  <c r="G523" i="33"/>
  <c r="G524" i="33"/>
  <c r="G525" i="33"/>
  <c r="G526" i="33"/>
  <c r="H526" i="33" s="1"/>
  <c r="G527" i="33"/>
  <c r="G528" i="33"/>
  <c r="H528" i="33" s="1"/>
  <c r="G529" i="33"/>
  <c r="G530" i="33"/>
  <c r="F506" i="30"/>
  <c r="F506" i="29"/>
  <c r="F506" i="24"/>
  <c r="F506" i="23"/>
  <c r="F506" i="21"/>
  <c r="F506" i="20"/>
  <c r="F506" i="17"/>
  <c r="F506" i="16"/>
  <c r="F506" i="15"/>
  <c r="F506" i="13"/>
  <c r="F506" i="6"/>
  <c r="F506" i="4"/>
  <c r="F506" i="34"/>
  <c r="E506" i="32"/>
  <c r="E506" i="30"/>
  <c r="E506" i="25"/>
  <c r="E506" i="24"/>
  <c r="E506" i="17"/>
  <c r="E506" i="16"/>
  <c r="E506" i="15"/>
  <c r="E506" i="13"/>
  <c r="E506" i="12"/>
  <c r="E506" i="10"/>
  <c r="E506" i="9"/>
  <c r="C505" i="32"/>
  <c r="E505" i="32"/>
  <c r="D505" i="31"/>
  <c r="F516" i="31" s="1"/>
  <c r="C505" i="31"/>
  <c r="D505" i="30"/>
  <c r="F509" i="30" s="1"/>
  <c r="C505" i="30"/>
  <c r="D505" i="29"/>
  <c r="F509" i="29" s="1"/>
  <c r="F505" i="29"/>
  <c r="C505" i="29"/>
  <c r="E507" i="29"/>
  <c r="C505" i="28"/>
  <c r="E507" i="28"/>
  <c r="D505" i="27"/>
  <c r="F510" i="27" s="1"/>
  <c r="C505" i="27"/>
  <c r="D505" i="26"/>
  <c r="F512" i="26" s="1"/>
  <c r="D13" i="26"/>
  <c r="G13" i="26" s="1"/>
  <c r="H13" i="26" s="1"/>
  <c r="C505" i="26"/>
  <c r="E507" i="26"/>
  <c r="H507" i="26"/>
  <c r="D505" i="25"/>
  <c r="F506" i="25" s="1"/>
  <c r="C505" i="25"/>
  <c r="E521" i="25"/>
  <c r="D505" i="24"/>
  <c r="F530" i="24" s="1"/>
  <c r="F507" i="24"/>
  <c r="C505" i="24"/>
  <c r="D505" i="23"/>
  <c r="F510" i="23" s="1"/>
  <c r="F508" i="23"/>
  <c r="C505" i="23"/>
  <c r="D505" i="22"/>
  <c r="F527" i="22" s="1"/>
  <c r="F509" i="22"/>
  <c r="C505" i="22"/>
  <c r="E507" i="22"/>
  <c r="H507" i="22"/>
  <c r="D505" i="21"/>
  <c r="F510" i="21" s="1"/>
  <c r="C505" i="21"/>
  <c r="E521" i="21"/>
  <c r="D505" i="20"/>
  <c r="F508" i="20" s="1"/>
  <c r="F515" i="20"/>
  <c r="C505" i="20"/>
  <c r="E515" i="20"/>
  <c r="E509" i="20"/>
  <c r="H509" i="20"/>
  <c r="D505" i="19"/>
  <c r="F520" i="19" s="1"/>
  <c r="F505" i="19"/>
  <c r="C505" i="19"/>
  <c r="E512" i="19"/>
  <c r="C505" i="18"/>
  <c r="D505" i="17"/>
  <c r="F521" i="17" s="1"/>
  <c r="C505" i="17"/>
  <c r="D505" i="16"/>
  <c r="F523" i="16" s="1"/>
  <c r="C505" i="16"/>
  <c r="E518" i="16"/>
  <c r="H518" i="16"/>
  <c r="D505" i="15"/>
  <c r="F507" i="15" s="1"/>
  <c r="C505" i="15"/>
  <c r="E509" i="15"/>
  <c r="H509" i="15"/>
  <c r="D505" i="14"/>
  <c r="F516" i="14" s="1"/>
  <c r="D505" i="13"/>
  <c r="F510" i="13" s="1"/>
  <c r="F507" i="13"/>
  <c r="C505" i="13"/>
  <c r="D505" i="12"/>
  <c r="F508" i="12" s="1"/>
  <c r="D13" i="12"/>
  <c r="C505" i="12"/>
  <c r="C505" i="11"/>
  <c r="E509" i="11"/>
  <c r="H509" i="11"/>
  <c r="D505" i="10"/>
  <c r="F516" i="10" s="1"/>
  <c r="F512" i="10"/>
  <c r="C505" i="10"/>
  <c r="D505" i="9"/>
  <c r="F508" i="9" s="1"/>
  <c r="C505" i="9"/>
  <c r="D505" i="8"/>
  <c r="D505" i="7"/>
  <c r="F507" i="7"/>
  <c r="C505" i="7"/>
  <c r="D505" i="6"/>
  <c r="F507" i="6" s="1"/>
  <c r="D505" i="5"/>
  <c r="F513" i="5" s="1"/>
  <c r="F509" i="5"/>
  <c r="D505" i="4"/>
  <c r="F508" i="4" s="1"/>
  <c r="D505" i="3"/>
  <c r="F510" i="3" s="1"/>
  <c r="F508" i="3"/>
  <c r="D505" i="2"/>
  <c r="F505" i="2" s="1"/>
  <c r="C505" i="2"/>
  <c r="E506" i="2"/>
  <c r="D505" i="1"/>
  <c r="F505" i="1" s="1"/>
  <c r="D505" i="33"/>
  <c r="F506" i="33"/>
  <c r="C505" i="33"/>
  <c r="G296" i="32"/>
  <c r="E297" i="32"/>
  <c r="G297" i="32"/>
  <c r="H297" i="32" s="1"/>
  <c r="E298" i="32"/>
  <c r="F298" i="32"/>
  <c r="G298" i="32"/>
  <c r="E299" i="32"/>
  <c r="F299" i="32"/>
  <c r="G299" i="32"/>
  <c r="H299" i="32" s="1"/>
  <c r="F300" i="32"/>
  <c r="G300" i="32"/>
  <c r="E301" i="32"/>
  <c r="G301" i="32"/>
  <c r="E302" i="32"/>
  <c r="F302" i="32"/>
  <c r="G302" i="32"/>
  <c r="E303" i="32"/>
  <c r="F303" i="32"/>
  <c r="G303" i="32"/>
  <c r="H303" i="32" s="1"/>
  <c r="E304" i="32"/>
  <c r="F304" i="32"/>
  <c r="G304" i="32"/>
  <c r="H304" i="32" s="1"/>
  <c r="E305" i="32"/>
  <c r="F305" i="32"/>
  <c r="G305" i="32"/>
  <c r="E306" i="32"/>
  <c r="F306" i="32"/>
  <c r="G306" i="32"/>
  <c r="H306" i="32" s="1"/>
  <c r="G307" i="32"/>
  <c r="E308" i="32"/>
  <c r="F308" i="32"/>
  <c r="G308" i="32"/>
  <c r="H308" i="32" s="1"/>
  <c r="E309" i="32"/>
  <c r="F309" i="32"/>
  <c r="G309" i="32"/>
  <c r="F310" i="32"/>
  <c r="G310" i="32"/>
  <c r="E311" i="32"/>
  <c r="H311" i="32"/>
  <c r="F311" i="32"/>
  <c r="G311" i="32"/>
  <c r="E312" i="32"/>
  <c r="H312" i="32"/>
  <c r="F312" i="32"/>
  <c r="G312" i="32"/>
  <c r="F313" i="32"/>
  <c r="G313" i="32"/>
  <c r="G314" i="32"/>
  <c r="G315" i="32"/>
  <c r="E316" i="32"/>
  <c r="H316" i="32"/>
  <c r="F316" i="32"/>
  <c r="G316" i="32"/>
  <c r="E317" i="32"/>
  <c r="F317" i="32"/>
  <c r="G317" i="32"/>
  <c r="E318" i="32"/>
  <c r="G318" i="32"/>
  <c r="E319" i="32"/>
  <c r="F319" i="32"/>
  <c r="G319" i="32"/>
  <c r="H319" i="32"/>
  <c r="E320" i="32"/>
  <c r="F320" i="32"/>
  <c r="G320" i="32"/>
  <c r="H320" i="32"/>
  <c r="E321" i="32"/>
  <c r="F321" i="32"/>
  <c r="G321" i="32"/>
  <c r="F322" i="32"/>
  <c r="G322" i="32"/>
  <c r="E323" i="32"/>
  <c r="F323" i="32"/>
  <c r="G323" i="32"/>
  <c r="H323" i="32" s="1"/>
  <c r="E324" i="32"/>
  <c r="F324" i="32"/>
  <c r="G324" i="32"/>
  <c r="E325" i="32"/>
  <c r="F325" i="32"/>
  <c r="G325" i="32"/>
  <c r="G326" i="32"/>
  <c r="E327" i="32"/>
  <c r="F327" i="32"/>
  <c r="G327" i="32"/>
  <c r="E328" i="32"/>
  <c r="F328" i="32"/>
  <c r="G328" i="32"/>
  <c r="E329" i="32"/>
  <c r="F329" i="32"/>
  <c r="G329" i="32"/>
  <c r="E330" i="32"/>
  <c r="F330" i="32"/>
  <c r="G330" i="32"/>
  <c r="H330" i="32" s="1"/>
  <c r="E331" i="32"/>
  <c r="F331" i="32"/>
  <c r="G331" i="32"/>
  <c r="G332" i="32"/>
  <c r="G333" i="32"/>
  <c r="E334" i="32"/>
  <c r="F334" i="32"/>
  <c r="G334" i="32"/>
  <c r="E335" i="32"/>
  <c r="F335" i="32"/>
  <c r="G335" i="32"/>
  <c r="E336" i="32"/>
  <c r="F336" i="32"/>
  <c r="G336" i="32"/>
  <c r="H336" i="32" s="1"/>
  <c r="E337" i="32"/>
  <c r="F337" i="32"/>
  <c r="G337" i="32"/>
  <c r="E338" i="32"/>
  <c r="F338" i="32"/>
  <c r="G338" i="32"/>
  <c r="H338" i="32" s="1"/>
  <c r="E339" i="32"/>
  <c r="F339" i="32"/>
  <c r="G339" i="32"/>
  <c r="H339" i="32"/>
  <c r="E340" i="32"/>
  <c r="F340" i="32"/>
  <c r="G340" i="32"/>
  <c r="H340" i="32"/>
  <c r="E341" i="32"/>
  <c r="F341" i="32"/>
  <c r="G341" i="32"/>
  <c r="E342" i="32"/>
  <c r="F342" i="32"/>
  <c r="G342" i="32"/>
  <c r="E343" i="32"/>
  <c r="F343" i="32"/>
  <c r="G343" i="32"/>
  <c r="E344" i="32"/>
  <c r="G344" i="32"/>
  <c r="H344" i="32" s="1"/>
  <c r="E345" i="32"/>
  <c r="F345" i="32"/>
  <c r="G345" i="32"/>
  <c r="E346" i="32"/>
  <c r="F346" i="32"/>
  <c r="G346" i="32"/>
  <c r="H346" i="32" s="1"/>
  <c r="E347" i="32"/>
  <c r="F347" i="32"/>
  <c r="G347" i="32"/>
  <c r="H347" i="32"/>
  <c r="E348" i="32"/>
  <c r="F348" i="32"/>
  <c r="G348" i="32"/>
  <c r="H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H352" i="32" s="1"/>
  <c r="E353" i="32"/>
  <c r="F353" i="32"/>
  <c r="G353" i="32"/>
  <c r="E354" i="32"/>
  <c r="F354" i="32"/>
  <c r="G354" i="32"/>
  <c r="H354" i="32" s="1"/>
  <c r="E355" i="32"/>
  <c r="F355" i="32"/>
  <c r="G355" i="32"/>
  <c r="E356" i="32"/>
  <c r="F356" i="32"/>
  <c r="G356" i="32"/>
  <c r="E357" i="32"/>
  <c r="F357" i="32"/>
  <c r="G357" i="32"/>
  <c r="E358" i="32"/>
  <c r="F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H362" i="32" s="1"/>
  <c r="E363" i="32"/>
  <c r="F363" i="32"/>
  <c r="G363" i="32"/>
  <c r="H363" i="32" s="1"/>
  <c r="E364" i="32"/>
  <c r="F364" i="32"/>
  <c r="G364" i="32"/>
  <c r="H364" i="32" s="1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H368" i="32" s="1"/>
  <c r="E369" i="32"/>
  <c r="F369" i="32"/>
  <c r="G369" i="32"/>
  <c r="E370" i="32"/>
  <c r="F370" i="32"/>
  <c r="G370" i="32"/>
  <c r="H370" i="32" s="1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F377" i="32"/>
  <c r="G377" i="32"/>
  <c r="E378" i="32"/>
  <c r="F378" i="32"/>
  <c r="G378" i="32"/>
  <c r="H378" i="32" s="1"/>
  <c r="E379" i="32"/>
  <c r="F379" i="32"/>
  <c r="G379" i="32"/>
  <c r="H379" i="32"/>
  <c r="E380" i="32"/>
  <c r="F380" i="32"/>
  <c r="G380" i="32"/>
  <c r="H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H384" i="32" s="1"/>
  <c r="E385" i="32"/>
  <c r="F385" i="32"/>
  <c r="G385" i="32"/>
  <c r="E386" i="32"/>
  <c r="F386" i="32"/>
  <c r="G386" i="32"/>
  <c r="H386" i="32" s="1"/>
  <c r="E387" i="32"/>
  <c r="F387" i="32"/>
  <c r="G387" i="32"/>
  <c r="E388" i="32"/>
  <c r="F388" i="32"/>
  <c r="G388" i="32"/>
  <c r="H388" i="32" s="1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E394" i="32"/>
  <c r="F394" i="32"/>
  <c r="G394" i="32"/>
  <c r="H394" i="32" s="1"/>
  <c r="E395" i="32"/>
  <c r="F395" i="32"/>
  <c r="G395" i="32"/>
  <c r="H395" i="32"/>
  <c r="E396" i="32"/>
  <c r="F396" i="32"/>
  <c r="G396" i="32"/>
  <c r="H396" i="32"/>
  <c r="E397" i="32"/>
  <c r="F397" i="32"/>
  <c r="G397" i="32"/>
  <c r="E398" i="32"/>
  <c r="F398" i="32"/>
  <c r="G398" i="32"/>
  <c r="H398" i="32" s="1"/>
  <c r="E399" i="32"/>
  <c r="F399" i="32"/>
  <c r="G399" i="32"/>
  <c r="E400" i="32"/>
  <c r="F400" i="32"/>
  <c r="G400" i="32"/>
  <c r="H400" i="32" s="1"/>
  <c r="E401" i="32"/>
  <c r="F401" i="32"/>
  <c r="G401" i="32"/>
  <c r="E402" i="32"/>
  <c r="F402" i="32"/>
  <c r="G402" i="32"/>
  <c r="H402" i="32" s="1"/>
  <c r="E403" i="32"/>
  <c r="F403" i="32"/>
  <c r="G403" i="32"/>
  <c r="E404" i="32"/>
  <c r="F404" i="32"/>
  <c r="G404" i="32"/>
  <c r="H404" i="32" s="1"/>
  <c r="F405" i="32"/>
  <c r="G405" i="32"/>
  <c r="H405" i="32" s="1"/>
  <c r="E406" i="32"/>
  <c r="F406" i="32"/>
  <c r="G406" i="32"/>
  <c r="E407" i="32"/>
  <c r="F407" i="32"/>
  <c r="G407" i="32"/>
  <c r="E408" i="32"/>
  <c r="F408" i="32"/>
  <c r="G408" i="32"/>
  <c r="H408" i="32"/>
  <c r="E409" i="32"/>
  <c r="F409" i="32"/>
  <c r="G409" i="32"/>
  <c r="E410" i="32"/>
  <c r="F410" i="32"/>
  <c r="G410" i="32"/>
  <c r="H410" i="32" s="1"/>
  <c r="E411" i="32"/>
  <c r="F411" i="32"/>
  <c r="G411" i="32"/>
  <c r="H411" i="32"/>
  <c r="E412" i="32"/>
  <c r="F412" i="32"/>
  <c r="G412" i="32"/>
  <c r="E413" i="32"/>
  <c r="F413" i="32"/>
  <c r="G413" i="32"/>
  <c r="H413" i="32" s="1"/>
  <c r="E414" i="32"/>
  <c r="F414" i="32"/>
  <c r="G414" i="32"/>
  <c r="E415" i="32"/>
  <c r="F415" i="32"/>
  <c r="G415" i="32"/>
  <c r="H415" i="32" s="1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H421" i="32" s="1"/>
  <c r="E422" i="32"/>
  <c r="F422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H427" i="32" s="1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E433" i="32"/>
  <c r="F433" i="32"/>
  <c r="G433" i="32"/>
  <c r="E434" i="32"/>
  <c r="F434" i="32"/>
  <c r="G434" i="32"/>
  <c r="H434" i="32" s="1"/>
  <c r="E435" i="32"/>
  <c r="F435" i="32"/>
  <c r="G435" i="32"/>
  <c r="E436" i="32"/>
  <c r="F436" i="32"/>
  <c r="G436" i="32"/>
  <c r="H436" i="32" s="1"/>
  <c r="E437" i="32"/>
  <c r="F437" i="32"/>
  <c r="G437" i="32"/>
  <c r="E438" i="32"/>
  <c r="F438" i="32"/>
  <c r="G438" i="32"/>
  <c r="E439" i="32"/>
  <c r="F439" i="32"/>
  <c r="G439" i="32"/>
  <c r="E440" i="32"/>
  <c r="F440" i="32"/>
  <c r="G440" i="32"/>
  <c r="H440" i="32" s="1"/>
  <c r="E441" i="32"/>
  <c r="F441" i="32"/>
  <c r="G441" i="32"/>
  <c r="E442" i="32"/>
  <c r="G442" i="32"/>
  <c r="H442" i="32" s="1"/>
  <c r="F443" i="32"/>
  <c r="G443" i="32"/>
  <c r="H443" i="32" s="1"/>
  <c r="E444" i="32"/>
  <c r="F444" i="32"/>
  <c r="G444" i="32"/>
  <c r="E445" i="32"/>
  <c r="F445" i="32"/>
  <c r="G445" i="32"/>
  <c r="H445" i="32" s="1"/>
  <c r="E446" i="32"/>
  <c r="F446" i="32"/>
  <c r="G446" i="32"/>
  <c r="E447" i="32"/>
  <c r="F447" i="32"/>
  <c r="G447" i="32"/>
  <c r="H447" i="32" s="1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H453" i="32" s="1"/>
  <c r="E454" i="32"/>
  <c r="F454" i="32"/>
  <c r="G454" i="32"/>
  <c r="E455" i="32"/>
  <c r="F455" i="32"/>
  <c r="G455" i="32"/>
  <c r="H455" i="32" s="1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E460" i="32"/>
  <c r="F460" i="32"/>
  <c r="G460" i="32"/>
  <c r="E461" i="32"/>
  <c r="F461" i="32"/>
  <c r="G461" i="32"/>
  <c r="H461" i="32" s="1"/>
  <c r="E462" i="32"/>
  <c r="F462" i="32"/>
  <c r="G462" i="32"/>
  <c r="E463" i="32"/>
  <c r="F463" i="32"/>
  <c r="G463" i="32"/>
  <c r="H463" i="32" s="1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E469" i="32"/>
  <c r="G469" i="32"/>
  <c r="H469" i="32" s="1"/>
  <c r="E470" i="32"/>
  <c r="F470" i="32"/>
  <c r="G470" i="32"/>
  <c r="E471" i="32"/>
  <c r="F471" i="32"/>
  <c r="G471" i="32"/>
  <c r="H471" i="32" s="1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H477" i="32" s="1"/>
  <c r="E478" i="32"/>
  <c r="F478" i="32"/>
  <c r="G478" i="32"/>
  <c r="E479" i="32"/>
  <c r="F479" i="32"/>
  <c r="G479" i="32"/>
  <c r="H479" i="32" s="1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E484" i="32"/>
  <c r="F484" i="32"/>
  <c r="G484" i="32"/>
  <c r="E485" i="32"/>
  <c r="G485" i="32"/>
  <c r="H485" i="32" s="1"/>
  <c r="E486" i="32"/>
  <c r="F486" i="32"/>
  <c r="G486" i="32"/>
  <c r="E487" i="32"/>
  <c r="F487" i="32"/>
  <c r="G487" i="32"/>
  <c r="H487" i="32" s="1"/>
  <c r="E488" i="32"/>
  <c r="F488" i="32"/>
  <c r="G488" i="32"/>
  <c r="E489" i="32"/>
  <c r="F489" i="32"/>
  <c r="G489" i="32"/>
  <c r="E490" i="32"/>
  <c r="F490" i="32"/>
  <c r="G490" i="32"/>
  <c r="E491" i="32"/>
  <c r="G491" i="32"/>
  <c r="E492" i="32"/>
  <c r="F492" i="32"/>
  <c r="G492" i="32"/>
  <c r="E493" i="32"/>
  <c r="F493" i="32"/>
  <c r="G493" i="32"/>
  <c r="H493" i="32" s="1"/>
  <c r="E494" i="32"/>
  <c r="F494" i="32"/>
  <c r="G494" i="32"/>
  <c r="E495" i="32"/>
  <c r="F495" i="32"/>
  <c r="G495" i="32"/>
  <c r="H495" i="32" s="1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H298" i="31" s="1"/>
  <c r="E299" i="31"/>
  <c r="F299" i="31"/>
  <c r="G299" i="31"/>
  <c r="E300" i="31"/>
  <c r="F300" i="31"/>
  <c r="G300" i="31"/>
  <c r="H300" i="31" s="1"/>
  <c r="G301" i="31"/>
  <c r="G302" i="31"/>
  <c r="G303" i="31"/>
  <c r="G304" i="31"/>
  <c r="H304" i="31" s="1"/>
  <c r="G305" i="31"/>
  <c r="E306" i="31"/>
  <c r="F306" i="31"/>
  <c r="G306" i="31"/>
  <c r="H306" i="31" s="1"/>
  <c r="G307" i="31"/>
  <c r="G308" i="31"/>
  <c r="E309" i="31"/>
  <c r="F309" i="31"/>
  <c r="G309" i="31"/>
  <c r="G310" i="31"/>
  <c r="G311" i="31"/>
  <c r="H311" i="31" s="1"/>
  <c r="G312" i="31"/>
  <c r="E313" i="31"/>
  <c r="G313" i="31"/>
  <c r="H313" i="31" s="1"/>
  <c r="G314" i="31"/>
  <c r="G315" i="31"/>
  <c r="E316" i="31"/>
  <c r="F316" i="31"/>
  <c r="G316" i="31"/>
  <c r="G317" i="31"/>
  <c r="G318" i="31"/>
  <c r="G319" i="31"/>
  <c r="G320" i="31"/>
  <c r="G321" i="31"/>
  <c r="F322" i="31"/>
  <c r="G322" i="31"/>
  <c r="G323" i="31"/>
  <c r="G324" i="31"/>
  <c r="H324" i="31" s="1"/>
  <c r="E325" i="31"/>
  <c r="F325" i="31"/>
  <c r="G325" i="31"/>
  <c r="H325" i="31" s="1"/>
  <c r="G326" i="31"/>
  <c r="G327" i="31"/>
  <c r="G328" i="31"/>
  <c r="G329" i="31"/>
  <c r="G330" i="31"/>
  <c r="G331" i="31"/>
  <c r="G332" i="31"/>
  <c r="G333" i="31"/>
  <c r="G334" i="31"/>
  <c r="G335" i="31"/>
  <c r="H335" i="31" s="1"/>
  <c r="E336" i="31"/>
  <c r="F336" i="31"/>
  <c r="G336" i="31"/>
  <c r="G337" i="31"/>
  <c r="E338" i="31"/>
  <c r="F338" i="31"/>
  <c r="G338" i="31"/>
  <c r="G339" i="31"/>
  <c r="G340" i="31"/>
  <c r="H340" i="31" s="1"/>
  <c r="G341" i="31"/>
  <c r="E342" i="31"/>
  <c r="F342" i="31"/>
  <c r="G342" i="31"/>
  <c r="G343" i="31"/>
  <c r="G344" i="31"/>
  <c r="H344" i="31" s="1"/>
  <c r="G345" i="31"/>
  <c r="G346" i="31"/>
  <c r="G347" i="31"/>
  <c r="E348" i="31"/>
  <c r="F348" i="31"/>
  <c r="G348" i="31"/>
  <c r="H348" i="31" s="1"/>
  <c r="E349" i="31"/>
  <c r="F349" i="31"/>
  <c r="G349" i="31"/>
  <c r="H349" i="31" s="1"/>
  <c r="E350" i="31"/>
  <c r="G350" i="31"/>
  <c r="E351" i="31"/>
  <c r="F351" i="31"/>
  <c r="G351" i="31"/>
  <c r="H351" i="31" s="1"/>
  <c r="E352" i="31"/>
  <c r="F352" i="31"/>
  <c r="G352" i="31"/>
  <c r="E353" i="31"/>
  <c r="F353" i="31"/>
  <c r="G353" i="31"/>
  <c r="G354" i="31"/>
  <c r="E355" i="31"/>
  <c r="F355" i="31"/>
  <c r="G355" i="31"/>
  <c r="H355" i="31" s="1"/>
  <c r="G356" i="31"/>
  <c r="G357" i="31"/>
  <c r="H357" i="31" s="1"/>
  <c r="G358" i="31"/>
  <c r="G359" i="31"/>
  <c r="E360" i="31"/>
  <c r="G360" i="31"/>
  <c r="E361" i="31"/>
  <c r="F361" i="31"/>
  <c r="G361" i="31"/>
  <c r="F362" i="31"/>
  <c r="G362" i="31"/>
  <c r="G363" i="31"/>
  <c r="H363" i="31" s="1"/>
  <c r="E364" i="31"/>
  <c r="F364" i="31"/>
  <c r="G364" i="31"/>
  <c r="H364" i="31"/>
  <c r="E365" i="31"/>
  <c r="F365" i="31"/>
  <c r="G365" i="31"/>
  <c r="H365" i="31"/>
  <c r="E366" i="31"/>
  <c r="F366" i="31"/>
  <c r="G366" i="31"/>
  <c r="E367" i="31"/>
  <c r="F367" i="31"/>
  <c r="G367" i="31"/>
  <c r="G368" i="31"/>
  <c r="G369" i="31"/>
  <c r="H369" i="31" s="1"/>
  <c r="G370" i="31"/>
  <c r="E371" i="31"/>
  <c r="F371" i="31"/>
  <c r="G371" i="31"/>
  <c r="G372" i="31"/>
  <c r="E373" i="31"/>
  <c r="F373" i="31"/>
  <c r="G373" i="31"/>
  <c r="H373" i="31" s="1"/>
  <c r="E374" i="31"/>
  <c r="F374" i="31"/>
  <c r="G374" i="31"/>
  <c r="G375" i="31"/>
  <c r="H375" i="31" s="1"/>
  <c r="G376" i="31"/>
  <c r="G377" i="31"/>
  <c r="H377" i="31" s="1"/>
  <c r="G378" i="31"/>
  <c r="G379" i="31"/>
  <c r="H379" i="31" s="1"/>
  <c r="G380" i="31"/>
  <c r="F381" i="31"/>
  <c r="G381" i="31"/>
  <c r="E382" i="31"/>
  <c r="F382" i="31"/>
  <c r="G382" i="31"/>
  <c r="G383" i="31"/>
  <c r="E384" i="31"/>
  <c r="F384" i="31"/>
  <c r="G384" i="31"/>
  <c r="H384" i="31" s="1"/>
  <c r="G385" i="31"/>
  <c r="H385" i="31" s="1"/>
  <c r="G386" i="31"/>
  <c r="G387" i="31"/>
  <c r="H387" i="31" s="1"/>
  <c r="G388" i="31"/>
  <c r="G389" i="31"/>
  <c r="H389" i="31" s="1"/>
  <c r="F390" i="31"/>
  <c r="G390" i="31"/>
  <c r="H390" i="31" s="1"/>
  <c r="G391" i="31"/>
  <c r="G392" i="31"/>
  <c r="H392" i="31" s="1"/>
  <c r="G393" i="31"/>
  <c r="E394" i="31"/>
  <c r="F394" i="31"/>
  <c r="G394" i="31"/>
  <c r="G395" i="31"/>
  <c r="F396" i="31"/>
  <c r="G396" i="31"/>
  <c r="G397" i="31"/>
  <c r="H397" i="31" s="1"/>
  <c r="G398" i="31"/>
  <c r="E399" i="31"/>
  <c r="H399" i="31"/>
  <c r="F399" i="31"/>
  <c r="G399" i="31"/>
  <c r="E400" i="31"/>
  <c r="F400" i="31"/>
  <c r="G400" i="31"/>
  <c r="G401" i="31"/>
  <c r="G402" i="31"/>
  <c r="H402" i="31" s="1"/>
  <c r="G403" i="31"/>
  <c r="E404" i="31"/>
  <c r="F404" i="31"/>
  <c r="G404" i="31"/>
  <c r="H404" i="31" s="1"/>
  <c r="G405" i="31"/>
  <c r="H405" i="31" s="1"/>
  <c r="G406" i="31"/>
  <c r="G407" i="31"/>
  <c r="H407" i="31" s="1"/>
  <c r="G408" i="31"/>
  <c r="G409" i="31"/>
  <c r="H409" i="31" s="1"/>
  <c r="G410" i="31"/>
  <c r="G411" i="31"/>
  <c r="H411" i="31" s="1"/>
  <c r="G412" i="31"/>
  <c r="G413" i="31"/>
  <c r="E414" i="31"/>
  <c r="F414" i="31"/>
  <c r="G414" i="31"/>
  <c r="G415" i="31"/>
  <c r="H415" i="31" s="1"/>
  <c r="G416" i="31"/>
  <c r="E417" i="31"/>
  <c r="F417" i="31"/>
  <c r="G417" i="31"/>
  <c r="E418" i="31"/>
  <c r="F418" i="31"/>
  <c r="G418" i="31"/>
  <c r="G419" i="31"/>
  <c r="H419" i="31" s="1"/>
  <c r="G420" i="31"/>
  <c r="G421" i="31"/>
  <c r="H421" i="31" s="1"/>
  <c r="G422" i="31"/>
  <c r="G423" i="31"/>
  <c r="H423" i="31" s="1"/>
  <c r="E424" i="31"/>
  <c r="F424" i="31"/>
  <c r="G424" i="31"/>
  <c r="E425" i="31"/>
  <c r="F425" i="31"/>
  <c r="G425" i="31"/>
  <c r="H425" i="31" s="1"/>
  <c r="E426" i="31"/>
  <c r="G426" i="31"/>
  <c r="E427" i="31"/>
  <c r="F427" i="31"/>
  <c r="G427" i="31"/>
  <c r="G428" i="31"/>
  <c r="G429" i="31"/>
  <c r="H429" i="31" s="1"/>
  <c r="G430" i="31"/>
  <c r="G431" i="31"/>
  <c r="H431" i="31" s="1"/>
  <c r="G432" i="31"/>
  <c r="G433" i="31"/>
  <c r="H433" i="31" s="1"/>
  <c r="G434" i="31"/>
  <c r="F435" i="31"/>
  <c r="G435" i="31"/>
  <c r="G436" i="31"/>
  <c r="H436" i="31" s="1"/>
  <c r="G437" i="31"/>
  <c r="G438" i="31"/>
  <c r="E439" i="31"/>
  <c r="F439" i="31"/>
  <c r="G439" i="31"/>
  <c r="H439" i="31" s="1"/>
  <c r="E440" i="31"/>
  <c r="F440" i="31"/>
  <c r="G440" i="31"/>
  <c r="H440" i="31"/>
  <c r="G441" i="31"/>
  <c r="G442" i="31"/>
  <c r="H442" i="31" s="1"/>
  <c r="G443" i="31"/>
  <c r="G444" i="31"/>
  <c r="H444" i="31" s="1"/>
  <c r="E445" i="31"/>
  <c r="F445" i="31"/>
  <c r="G445" i="31"/>
  <c r="G446" i="31"/>
  <c r="H446" i="31" s="1"/>
  <c r="G447" i="31"/>
  <c r="H447" i="31" s="1"/>
  <c r="G448" i="31"/>
  <c r="H448" i="31" s="1"/>
  <c r="E449" i="31"/>
  <c r="G449" i="31"/>
  <c r="G450" i="31"/>
  <c r="E451" i="31"/>
  <c r="F451" i="31"/>
  <c r="G451" i="31"/>
  <c r="G452" i="31"/>
  <c r="E453" i="31"/>
  <c r="F453" i="31"/>
  <c r="G453" i="31"/>
  <c r="H453" i="31"/>
  <c r="G454" i="31"/>
  <c r="G455" i="31"/>
  <c r="H455" i="31" s="1"/>
  <c r="G456" i="31"/>
  <c r="G457" i="31"/>
  <c r="G458" i="31"/>
  <c r="F459" i="31"/>
  <c r="G459" i="31"/>
  <c r="G460" i="31"/>
  <c r="E461" i="31"/>
  <c r="F461" i="31"/>
  <c r="G461" i="31"/>
  <c r="G462" i="31"/>
  <c r="G463" i="31"/>
  <c r="G464" i="31"/>
  <c r="E465" i="31"/>
  <c r="F465" i="31"/>
  <c r="G465" i="31"/>
  <c r="H465" i="31" s="1"/>
  <c r="G466" i="31"/>
  <c r="G467" i="31"/>
  <c r="G468" i="31"/>
  <c r="G469" i="31"/>
  <c r="E470" i="31"/>
  <c r="F470" i="31"/>
  <c r="G470" i="31"/>
  <c r="E471" i="31"/>
  <c r="H471" i="31"/>
  <c r="G471" i="31"/>
  <c r="E472" i="31"/>
  <c r="H472" i="31"/>
  <c r="F472" i="31"/>
  <c r="G472" i="31"/>
  <c r="G473" i="31"/>
  <c r="E474" i="31"/>
  <c r="H474" i="31"/>
  <c r="F474" i="31"/>
  <c r="G474" i="31"/>
  <c r="G475" i="31"/>
  <c r="G476" i="31"/>
  <c r="E477" i="31"/>
  <c r="F477" i="31"/>
  <c r="G477" i="31"/>
  <c r="G478" i="31"/>
  <c r="H478" i="31" s="1"/>
  <c r="E479" i="31"/>
  <c r="F479" i="31"/>
  <c r="G479" i="31"/>
  <c r="G480" i="31"/>
  <c r="H480" i="31" s="1"/>
  <c r="E481" i="31"/>
  <c r="F481" i="31"/>
  <c r="G481" i="31"/>
  <c r="E482" i="31"/>
  <c r="F482" i="31"/>
  <c r="G482" i="31"/>
  <c r="G483" i="31"/>
  <c r="G484" i="31"/>
  <c r="H484" i="31" s="1"/>
  <c r="G485" i="31"/>
  <c r="E486" i="31"/>
  <c r="F486" i="31"/>
  <c r="G486" i="31"/>
  <c r="E487" i="31"/>
  <c r="F487" i="31"/>
  <c r="G487" i="31"/>
  <c r="E488" i="31"/>
  <c r="F488" i="31"/>
  <c r="G488" i="31"/>
  <c r="H488" i="31" s="1"/>
  <c r="E489" i="31"/>
  <c r="F489" i="31"/>
  <c r="G489" i="31"/>
  <c r="H489" i="31" s="1"/>
  <c r="G490" i="31"/>
  <c r="G491" i="31"/>
  <c r="E492" i="31"/>
  <c r="F492" i="31"/>
  <c r="G492" i="31"/>
  <c r="G493" i="31"/>
  <c r="G494" i="31"/>
  <c r="G495" i="31"/>
  <c r="H495" i="31" s="1"/>
  <c r="G496" i="31"/>
  <c r="G497" i="31"/>
  <c r="E498" i="31"/>
  <c r="F498" i="31"/>
  <c r="G498" i="31"/>
  <c r="E499" i="31"/>
  <c r="F499" i="31"/>
  <c r="G499" i="31"/>
  <c r="H499" i="31" s="1"/>
  <c r="G296" i="30"/>
  <c r="H296" i="30" s="1"/>
  <c r="E297" i="30"/>
  <c r="G297" i="30"/>
  <c r="G298" i="30"/>
  <c r="E299" i="30"/>
  <c r="F299" i="30"/>
  <c r="G299" i="30"/>
  <c r="E300" i="30"/>
  <c r="F300" i="30"/>
  <c r="G300" i="30"/>
  <c r="H300" i="30" s="1"/>
  <c r="G301" i="30"/>
  <c r="G302" i="30"/>
  <c r="E303" i="30"/>
  <c r="F303" i="30"/>
  <c r="G303" i="30"/>
  <c r="H303" i="30"/>
  <c r="E304" i="30"/>
  <c r="F304" i="30"/>
  <c r="G304" i="30"/>
  <c r="E305" i="30"/>
  <c r="G305" i="30"/>
  <c r="H305" i="30" s="1"/>
  <c r="E306" i="30"/>
  <c r="F306" i="30"/>
  <c r="G306" i="30"/>
  <c r="G307" i="30"/>
  <c r="H307" i="30" s="1"/>
  <c r="E308" i="30"/>
  <c r="F308" i="30"/>
  <c r="G308" i="30"/>
  <c r="E309" i="30"/>
  <c r="F309" i="30"/>
  <c r="G309" i="30"/>
  <c r="H309" i="30" s="1"/>
  <c r="G310" i="30"/>
  <c r="G311" i="30"/>
  <c r="E312" i="30"/>
  <c r="F312" i="30"/>
  <c r="G312" i="30"/>
  <c r="E313" i="30"/>
  <c r="F313" i="30"/>
  <c r="G313" i="30"/>
  <c r="H313" i="30" s="1"/>
  <c r="G314" i="30"/>
  <c r="G315" i="30"/>
  <c r="E316" i="30"/>
  <c r="F316" i="30"/>
  <c r="G316" i="30"/>
  <c r="G317" i="30"/>
  <c r="E318" i="30"/>
  <c r="F318" i="30"/>
  <c r="G318" i="30"/>
  <c r="E319" i="30"/>
  <c r="F319" i="30"/>
  <c r="G319" i="30"/>
  <c r="H319" i="30" s="1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H324" i="30" s="1"/>
  <c r="E325" i="30"/>
  <c r="F325" i="30"/>
  <c r="G325" i="30"/>
  <c r="H325" i="30" s="1"/>
  <c r="G326" i="30"/>
  <c r="E327" i="30"/>
  <c r="G327" i="30"/>
  <c r="H327" i="30" s="1"/>
  <c r="E328" i="30"/>
  <c r="F328" i="30"/>
  <c r="G328" i="30"/>
  <c r="E329" i="30"/>
  <c r="F329" i="30"/>
  <c r="G329" i="30"/>
  <c r="H329" i="30" s="1"/>
  <c r="G330" i="30"/>
  <c r="E331" i="30"/>
  <c r="F331" i="30"/>
  <c r="G331" i="30"/>
  <c r="G332" i="30"/>
  <c r="G333" i="30"/>
  <c r="E334" i="30"/>
  <c r="F334" i="30"/>
  <c r="G334" i="30"/>
  <c r="G335" i="30"/>
  <c r="H335" i="30" s="1"/>
  <c r="E336" i="30"/>
  <c r="F336" i="30"/>
  <c r="G336" i="30"/>
  <c r="E337" i="30"/>
  <c r="F337" i="30"/>
  <c r="G337" i="30"/>
  <c r="H337" i="30" s="1"/>
  <c r="E338" i="30"/>
  <c r="F338" i="30"/>
  <c r="G338" i="30"/>
  <c r="G339" i="30"/>
  <c r="E340" i="30"/>
  <c r="F340" i="30"/>
  <c r="G340" i="30"/>
  <c r="E341" i="30"/>
  <c r="F341" i="30"/>
  <c r="G341" i="30"/>
  <c r="E342" i="30"/>
  <c r="F342" i="30"/>
  <c r="G342" i="30"/>
  <c r="H342" i="30"/>
  <c r="E343" i="30"/>
  <c r="F343" i="30"/>
  <c r="G343" i="30"/>
  <c r="E344" i="30"/>
  <c r="F344" i="30"/>
  <c r="G344" i="30"/>
  <c r="H344" i="30" s="1"/>
  <c r="G345" i="30"/>
  <c r="E346" i="30"/>
  <c r="F346" i="30"/>
  <c r="G346" i="30"/>
  <c r="H346" i="30" s="1"/>
  <c r="G347" i="30"/>
  <c r="E348" i="30"/>
  <c r="F348" i="30"/>
  <c r="G348" i="30"/>
  <c r="E349" i="30"/>
  <c r="F349" i="30"/>
  <c r="G349" i="30"/>
  <c r="E350" i="30"/>
  <c r="F350" i="30"/>
  <c r="G350" i="30"/>
  <c r="H350" i="30" s="1"/>
  <c r="E351" i="30"/>
  <c r="F351" i="30"/>
  <c r="G351" i="30"/>
  <c r="E352" i="30"/>
  <c r="F352" i="30"/>
  <c r="G352" i="30"/>
  <c r="H352" i="30" s="1"/>
  <c r="E353" i="30"/>
  <c r="F353" i="30"/>
  <c r="G353" i="30"/>
  <c r="H353" i="30" s="1"/>
  <c r="G354" i="30"/>
  <c r="E355" i="30"/>
  <c r="H355" i="30"/>
  <c r="F355" i="30"/>
  <c r="G355" i="30"/>
  <c r="E356" i="30"/>
  <c r="F356" i="30"/>
  <c r="G356" i="30"/>
  <c r="H356" i="30" s="1"/>
  <c r="G357" i="30"/>
  <c r="G358" i="30"/>
  <c r="G359" i="30"/>
  <c r="E360" i="30"/>
  <c r="F360" i="30"/>
  <c r="G360" i="30"/>
  <c r="H360" i="30" s="1"/>
  <c r="E361" i="30"/>
  <c r="F361" i="30"/>
  <c r="G361" i="30"/>
  <c r="E362" i="30"/>
  <c r="F362" i="30"/>
  <c r="G362" i="30"/>
  <c r="E363" i="30"/>
  <c r="G363" i="30"/>
  <c r="E364" i="30"/>
  <c r="F364" i="30"/>
  <c r="G364" i="30"/>
  <c r="E365" i="30"/>
  <c r="F365" i="30"/>
  <c r="G365" i="30"/>
  <c r="E366" i="30"/>
  <c r="F366" i="30"/>
  <c r="G366" i="30"/>
  <c r="H366" i="30" s="1"/>
  <c r="E367" i="30"/>
  <c r="F367" i="30"/>
  <c r="G367" i="30"/>
  <c r="E368" i="30"/>
  <c r="F368" i="30"/>
  <c r="G368" i="30"/>
  <c r="H368" i="30" s="1"/>
  <c r="E369" i="30"/>
  <c r="F369" i="30"/>
  <c r="G369" i="30"/>
  <c r="G370" i="30"/>
  <c r="H370" i="30" s="1"/>
  <c r="E371" i="30"/>
  <c r="H371" i="30"/>
  <c r="F371" i="30"/>
  <c r="G371" i="30"/>
  <c r="E372" i="30"/>
  <c r="H372" i="30"/>
  <c r="F372" i="30"/>
  <c r="G372" i="30"/>
  <c r="E373" i="30"/>
  <c r="F373" i="30"/>
  <c r="G373" i="30"/>
  <c r="E374" i="30"/>
  <c r="F374" i="30"/>
  <c r="G374" i="30"/>
  <c r="H374" i="30" s="1"/>
  <c r="E375" i="30"/>
  <c r="F375" i="30"/>
  <c r="G375" i="30"/>
  <c r="H375" i="30" s="1"/>
  <c r="E376" i="30"/>
  <c r="F376" i="30"/>
  <c r="G376" i="30"/>
  <c r="H376" i="30" s="1"/>
  <c r="E377" i="30"/>
  <c r="F377" i="30"/>
  <c r="G377" i="30"/>
  <c r="F378" i="30"/>
  <c r="G378" i="30"/>
  <c r="E379" i="30"/>
  <c r="F379" i="30"/>
  <c r="G379" i="30"/>
  <c r="H379" i="30" s="1"/>
  <c r="E380" i="30"/>
  <c r="F380" i="30"/>
  <c r="G380" i="30"/>
  <c r="H380" i="30" s="1"/>
  <c r="E381" i="30"/>
  <c r="F381" i="30"/>
  <c r="G381" i="30"/>
  <c r="E382" i="30"/>
  <c r="H382" i="30"/>
  <c r="F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H386" i="30" s="1"/>
  <c r="E387" i="30"/>
  <c r="F387" i="30"/>
  <c r="G387" i="30"/>
  <c r="E388" i="30"/>
  <c r="F388" i="30"/>
  <c r="G388" i="30"/>
  <c r="H388" i="30" s="1"/>
  <c r="E389" i="30"/>
  <c r="F389" i="30"/>
  <c r="G389" i="30"/>
  <c r="E390" i="30"/>
  <c r="F390" i="30"/>
  <c r="G390" i="30"/>
  <c r="H390" i="30" s="1"/>
  <c r="E391" i="30"/>
  <c r="F391" i="30"/>
  <c r="G391" i="30"/>
  <c r="E392" i="30"/>
  <c r="F392" i="30"/>
  <c r="G392" i="30"/>
  <c r="G393" i="30"/>
  <c r="E394" i="30"/>
  <c r="F394" i="30"/>
  <c r="G394" i="30"/>
  <c r="H394" i="30" s="1"/>
  <c r="E395" i="30"/>
  <c r="F395" i="30"/>
  <c r="G395" i="30"/>
  <c r="E396" i="30"/>
  <c r="F396" i="30"/>
  <c r="G396" i="30"/>
  <c r="H396" i="30" s="1"/>
  <c r="E397" i="30"/>
  <c r="F397" i="30"/>
  <c r="G397" i="30"/>
  <c r="H397" i="30" s="1"/>
  <c r="E398" i="30"/>
  <c r="F398" i="30"/>
  <c r="G398" i="30"/>
  <c r="E399" i="30"/>
  <c r="F399" i="30"/>
  <c r="G399" i="30"/>
  <c r="E400" i="30"/>
  <c r="F400" i="30"/>
  <c r="G400" i="30"/>
  <c r="H400" i="30" s="1"/>
  <c r="F401" i="30"/>
  <c r="G401" i="30"/>
  <c r="H401" i="30" s="1"/>
  <c r="E402" i="30"/>
  <c r="F402" i="30"/>
  <c r="G402" i="30"/>
  <c r="E403" i="30"/>
  <c r="F403" i="30"/>
  <c r="G403" i="30"/>
  <c r="E404" i="30"/>
  <c r="F404" i="30"/>
  <c r="G404" i="30"/>
  <c r="E405" i="30"/>
  <c r="F405" i="30"/>
  <c r="G405" i="30"/>
  <c r="F406" i="30"/>
  <c r="G406" i="30"/>
  <c r="E407" i="30"/>
  <c r="H407" i="30"/>
  <c r="F407" i="30"/>
  <c r="G407" i="30"/>
  <c r="E408" i="30"/>
  <c r="F408" i="30"/>
  <c r="G408" i="30"/>
  <c r="H408" i="30" s="1"/>
  <c r="E409" i="30"/>
  <c r="F409" i="30"/>
  <c r="G409" i="30"/>
  <c r="E410" i="30"/>
  <c r="F410" i="30"/>
  <c r="G410" i="30"/>
  <c r="G411" i="30"/>
  <c r="E412" i="30"/>
  <c r="F412" i="30"/>
  <c r="G412" i="30"/>
  <c r="E413" i="30"/>
  <c r="H413" i="30"/>
  <c r="F413" i="30"/>
  <c r="G413" i="30"/>
  <c r="E414" i="30"/>
  <c r="H414" i="30"/>
  <c r="F414" i="30"/>
  <c r="G414" i="30"/>
  <c r="E415" i="30"/>
  <c r="F415" i="30"/>
  <c r="G415" i="30"/>
  <c r="E416" i="30"/>
  <c r="F416" i="30"/>
  <c r="G416" i="30"/>
  <c r="H416" i="30" s="1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H421" i="30" s="1"/>
  <c r="E422" i="30"/>
  <c r="F422" i="30"/>
  <c r="G422" i="30"/>
  <c r="H422" i="30" s="1"/>
  <c r="E423" i="30"/>
  <c r="F423" i="30"/>
  <c r="G423" i="30"/>
  <c r="H423" i="30" s="1"/>
  <c r="E424" i="30"/>
  <c r="F424" i="30"/>
  <c r="G424" i="30"/>
  <c r="E425" i="30"/>
  <c r="F425" i="30"/>
  <c r="G425" i="30"/>
  <c r="H425" i="30" s="1"/>
  <c r="E426" i="30"/>
  <c r="F426" i="30"/>
  <c r="G426" i="30"/>
  <c r="H426" i="30" s="1"/>
  <c r="E427" i="30"/>
  <c r="F427" i="30"/>
  <c r="G427" i="30"/>
  <c r="E428" i="30"/>
  <c r="F428" i="30"/>
  <c r="G428" i="30"/>
  <c r="E429" i="30"/>
  <c r="F429" i="30"/>
  <c r="G429" i="30"/>
  <c r="H429" i="30" s="1"/>
  <c r="E430" i="30"/>
  <c r="F430" i="30"/>
  <c r="G430" i="30"/>
  <c r="E431" i="30"/>
  <c r="F431" i="30"/>
  <c r="G431" i="30"/>
  <c r="H431" i="30" s="1"/>
  <c r="E432" i="30"/>
  <c r="F432" i="30"/>
  <c r="G432" i="30"/>
  <c r="H432" i="30" s="1"/>
  <c r="E433" i="30"/>
  <c r="F433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H437" i="30" s="1"/>
  <c r="E438" i="30"/>
  <c r="F438" i="30"/>
  <c r="G438" i="30"/>
  <c r="H438" i="30"/>
  <c r="E439" i="30"/>
  <c r="F439" i="30"/>
  <c r="G439" i="30"/>
  <c r="E440" i="30"/>
  <c r="F440" i="30"/>
  <c r="G440" i="30"/>
  <c r="H440" i="30" s="1"/>
  <c r="E441" i="30"/>
  <c r="F441" i="30"/>
  <c r="G441" i="30"/>
  <c r="E442" i="30"/>
  <c r="F442" i="30"/>
  <c r="G442" i="30"/>
  <c r="H442" i="30" s="1"/>
  <c r="E443" i="30"/>
  <c r="F443" i="30"/>
  <c r="G443" i="30"/>
  <c r="E444" i="30"/>
  <c r="F444" i="30"/>
  <c r="G444" i="30"/>
  <c r="H444" i="30" s="1"/>
  <c r="E445" i="30"/>
  <c r="F445" i="30"/>
  <c r="G445" i="30"/>
  <c r="H445" i="30"/>
  <c r="E446" i="30"/>
  <c r="F446" i="30"/>
  <c r="G446" i="30"/>
  <c r="H446" i="30"/>
  <c r="E447" i="30"/>
  <c r="F447" i="30"/>
  <c r="G447" i="30"/>
  <c r="E448" i="30"/>
  <c r="F448" i="30"/>
  <c r="G448" i="30"/>
  <c r="H448" i="30" s="1"/>
  <c r="E449" i="30"/>
  <c r="F449" i="30"/>
  <c r="G449" i="30"/>
  <c r="E450" i="30"/>
  <c r="H450" i="30"/>
  <c r="F450" i="30"/>
  <c r="G450" i="30"/>
  <c r="E451" i="30"/>
  <c r="F451" i="30"/>
  <c r="G451" i="30"/>
  <c r="E452" i="30"/>
  <c r="F452" i="30"/>
  <c r="G452" i="30"/>
  <c r="E453" i="30"/>
  <c r="F453" i="30"/>
  <c r="G453" i="30"/>
  <c r="H453" i="30" s="1"/>
  <c r="E454" i="30"/>
  <c r="F454" i="30"/>
  <c r="G454" i="30"/>
  <c r="E455" i="30"/>
  <c r="F455" i="30"/>
  <c r="G455" i="30"/>
  <c r="H455" i="30" s="1"/>
  <c r="E456" i="30"/>
  <c r="F456" i="30"/>
  <c r="G456" i="30"/>
  <c r="E457" i="30"/>
  <c r="F457" i="30"/>
  <c r="G457" i="30"/>
  <c r="H457" i="30" s="1"/>
  <c r="E458" i="30"/>
  <c r="F458" i="30"/>
  <c r="G458" i="30"/>
  <c r="H458" i="30" s="1"/>
  <c r="E459" i="30"/>
  <c r="F459" i="30"/>
  <c r="G459" i="30"/>
  <c r="E460" i="30"/>
  <c r="F460" i="30"/>
  <c r="G460" i="30"/>
  <c r="E461" i="30"/>
  <c r="F461" i="30"/>
  <c r="G461" i="30"/>
  <c r="H461" i="30" s="1"/>
  <c r="E462" i="30"/>
  <c r="F462" i="30"/>
  <c r="G462" i="30"/>
  <c r="G463" i="30"/>
  <c r="H463" i="30" s="1"/>
  <c r="E464" i="30"/>
  <c r="F464" i="30"/>
  <c r="G464" i="30"/>
  <c r="H464" i="30" s="1"/>
  <c r="E465" i="30"/>
  <c r="F465" i="30"/>
  <c r="G465" i="30"/>
  <c r="E466" i="30"/>
  <c r="F466" i="30"/>
  <c r="G466" i="30"/>
  <c r="H466" i="30" s="1"/>
  <c r="E467" i="30"/>
  <c r="F467" i="30"/>
  <c r="G467" i="30"/>
  <c r="E468" i="30"/>
  <c r="F468" i="30"/>
  <c r="G468" i="30"/>
  <c r="H468" i="30" s="1"/>
  <c r="E469" i="30"/>
  <c r="F469" i="30"/>
  <c r="G469" i="30"/>
  <c r="H469" i="30" s="1"/>
  <c r="E470" i="30"/>
  <c r="F470" i="30"/>
  <c r="G470" i="30"/>
  <c r="G471" i="30"/>
  <c r="E472" i="30"/>
  <c r="F472" i="30"/>
  <c r="G472" i="30"/>
  <c r="H472" i="30" s="1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H477" i="30" s="1"/>
  <c r="E478" i="30"/>
  <c r="F478" i="30"/>
  <c r="G478" i="30"/>
  <c r="E479" i="30"/>
  <c r="H479" i="30"/>
  <c r="F479" i="30"/>
  <c r="G479" i="30"/>
  <c r="G480" i="30"/>
  <c r="H480" i="30" s="1"/>
  <c r="E481" i="30"/>
  <c r="F481" i="30"/>
  <c r="G481" i="30"/>
  <c r="E482" i="30"/>
  <c r="F482" i="30"/>
  <c r="G482" i="30"/>
  <c r="H482" i="30" s="1"/>
  <c r="G483" i="30"/>
  <c r="F484" i="30"/>
  <c r="G484" i="30"/>
  <c r="G485" i="30"/>
  <c r="E486" i="30"/>
  <c r="F486" i="30"/>
  <c r="G486" i="30"/>
  <c r="H486" i="30" s="1"/>
  <c r="E487" i="30"/>
  <c r="F487" i="30"/>
  <c r="G487" i="30"/>
  <c r="H487" i="30" s="1"/>
  <c r="E488" i="30"/>
  <c r="F488" i="30"/>
  <c r="G488" i="30"/>
  <c r="E489" i="30"/>
  <c r="F489" i="30"/>
  <c r="G489" i="30"/>
  <c r="H489" i="30" s="1"/>
  <c r="E490" i="30"/>
  <c r="F490" i="30"/>
  <c r="G490" i="30"/>
  <c r="E491" i="30"/>
  <c r="F491" i="30"/>
  <c r="G491" i="30"/>
  <c r="E492" i="30"/>
  <c r="F492" i="30"/>
  <c r="G492" i="30"/>
  <c r="E493" i="30"/>
  <c r="G493" i="30"/>
  <c r="E494" i="30"/>
  <c r="F494" i="30"/>
  <c r="G494" i="30"/>
  <c r="E495" i="30"/>
  <c r="F495" i="30"/>
  <c r="G495" i="30"/>
  <c r="H495" i="30" s="1"/>
  <c r="E496" i="30"/>
  <c r="F496" i="30"/>
  <c r="G496" i="30"/>
  <c r="H496" i="30" s="1"/>
  <c r="E497" i="30"/>
  <c r="F497" i="30"/>
  <c r="G497" i="30"/>
  <c r="H497" i="30" s="1"/>
  <c r="E498" i="30"/>
  <c r="F498" i="30"/>
  <c r="G498" i="30"/>
  <c r="H498" i="30" s="1"/>
  <c r="E499" i="30"/>
  <c r="F499" i="30"/>
  <c r="G499" i="30"/>
  <c r="G296" i="29"/>
  <c r="G297" i="29"/>
  <c r="H297" i="29" s="1"/>
  <c r="G298" i="29"/>
  <c r="E299" i="29"/>
  <c r="F299" i="29"/>
  <c r="G299" i="29"/>
  <c r="G300" i="29"/>
  <c r="G301" i="29"/>
  <c r="G302" i="29"/>
  <c r="G303" i="29"/>
  <c r="G304" i="29"/>
  <c r="G305" i="29"/>
  <c r="H305" i="29" s="1"/>
  <c r="E306" i="29"/>
  <c r="H306" i="29"/>
  <c r="F306" i="29"/>
  <c r="G306" i="29"/>
  <c r="G307" i="29"/>
  <c r="G308" i="29"/>
  <c r="H308" i="29" s="1"/>
  <c r="E309" i="29"/>
  <c r="F309" i="29"/>
  <c r="G309" i="29"/>
  <c r="G310" i="29"/>
  <c r="H310" i="29" s="1"/>
  <c r="G311" i="29"/>
  <c r="G312" i="29"/>
  <c r="H312" i="29" s="1"/>
  <c r="E313" i="29"/>
  <c r="H313" i="29"/>
  <c r="G313" i="29"/>
  <c r="G314" i="29"/>
  <c r="G315" i="29"/>
  <c r="H315" i="29" s="1"/>
  <c r="E316" i="29"/>
  <c r="F316" i="29"/>
  <c r="G316" i="29"/>
  <c r="G317" i="29"/>
  <c r="G318" i="29"/>
  <c r="G319" i="29"/>
  <c r="H319" i="29" s="1"/>
  <c r="E320" i="29"/>
  <c r="G320" i="29"/>
  <c r="E321" i="29"/>
  <c r="G321" i="29"/>
  <c r="E322" i="29"/>
  <c r="F322" i="29"/>
  <c r="G322" i="29"/>
  <c r="H322" i="29" s="1"/>
  <c r="G323" i="29"/>
  <c r="G324" i="29"/>
  <c r="H324" i="29" s="1"/>
  <c r="G325" i="29"/>
  <c r="G326" i="29"/>
  <c r="G327" i="29"/>
  <c r="G328" i="29"/>
  <c r="H328" i="29" s="1"/>
  <c r="G329" i="29"/>
  <c r="G330" i="29"/>
  <c r="E331" i="29"/>
  <c r="F331" i="29"/>
  <c r="G331" i="29"/>
  <c r="H331" i="29"/>
  <c r="G332" i="29"/>
  <c r="G333" i="29"/>
  <c r="G334" i="29"/>
  <c r="G335" i="29"/>
  <c r="E336" i="29"/>
  <c r="F336" i="29"/>
  <c r="G336" i="29"/>
  <c r="G337" i="29"/>
  <c r="G338" i="29"/>
  <c r="G339" i="29"/>
  <c r="H339" i="29" s="1"/>
  <c r="F340" i="29"/>
  <c r="G340" i="29"/>
  <c r="H340" i="29" s="1"/>
  <c r="G341" i="29"/>
  <c r="E342" i="29"/>
  <c r="F342" i="29"/>
  <c r="G342" i="29"/>
  <c r="G343" i="29"/>
  <c r="G344" i="29"/>
  <c r="H344" i="29" s="1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H350" i="29" s="1"/>
  <c r="E351" i="29"/>
  <c r="F351" i="29"/>
  <c r="G351" i="29"/>
  <c r="E352" i="29"/>
  <c r="F352" i="29"/>
  <c r="G352" i="29"/>
  <c r="H352" i="29" s="1"/>
  <c r="E353" i="29"/>
  <c r="H353" i="29"/>
  <c r="F353" i="29"/>
  <c r="G353" i="29"/>
  <c r="G354" i="29"/>
  <c r="E355" i="29"/>
  <c r="H355" i="29"/>
  <c r="F355" i="29"/>
  <c r="G355" i="29"/>
  <c r="E356" i="29"/>
  <c r="F356" i="29"/>
  <c r="G356" i="29"/>
  <c r="H356" i="29" s="1"/>
  <c r="G357" i="29"/>
  <c r="G358" i="29"/>
  <c r="E359" i="29"/>
  <c r="F359" i="29"/>
  <c r="G359" i="29"/>
  <c r="G360" i="29"/>
  <c r="E361" i="29"/>
  <c r="F361" i="29"/>
  <c r="G361" i="29"/>
  <c r="H361" i="29" s="1"/>
  <c r="E362" i="29"/>
  <c r="F362" i="29"/>
  <c r="G362" i="29"/>
  <c r="G363" i="29"/>
  <c r="H363" i="29" s="1"/>
  <c r="E364" i="29"/>
  <c r="F364" i="29"/>
  <c r="G364" i="29"/>
  <c r="H364" i="29" s="1"/>
  <c r="E365" i="29"/>
  <c r="F365" i="29"/>
  <c r="G365" i="29"/>
  <c r="E366" i="29"/>
  <c r="F366" i="29"/>
  <c r="G366" i="29"/>
  <c r="E367" i="29"/>
  <c r="F367" i="29"/>
  <c r="G367" i="29"/>
  <c r="H367" i="29"/>
  <c r="E368" i="29"/>
  <c r="G368" i="29"/>
  <c r="H368" i="29"/>
  <c r="G369" i="29"/>
  <c r="G370" i="29"/>
  <c r="H370" i="29" s="1"/>
  <c r="E371" i="29"/>
  <c r="F371" i="29"/>
  <c r="G371" i="29"/>
  <c r="H371" i="29" s="1"/>
  <c r="G372" i="29"/>
  <c r="H372" i="29" s="1"/>
  <c r="G373" i="29"/>
  <c r="E374" i="29"/>
  <c r="F374" i="29"/>
  <c r="G374" i="29"/>
  <c r="G375" i="29"/>
  <c r="H375" i="29" s="1"/>
  <c r="G376" i="29"/>
  <c r="G377" i="29"/>
  <c r="G378" i="29"/>
  <c r="G379" i="29"/>
  <c r="H379" i="29" s="1"/>
  <c r="G380" i="29"/>
  <c r="E381" i="29"/>
  <c r="G381" i="29"/>
  <c r="H381" i="29" s="1"/>
  <c r="E382" i="29"/>
  <c r="F382" i="29"/>
  <c r="G382" i="29"/>
  <c r="G383" i="29"/>
  <c r="F384" i="29"/>
  <c r="G384" i="29"/>
  <c r="G385" i="29"/>
  <c r="G386" i="29"/>
  <c r="H386" i="29" s="1"/>
  <c r="G387" i="29"/>
  <c r="G388" i="29"/>
  <c r="H388" i="29" s="1"/>
  <c r="E389" i="29"/>
  <c r="F389" i="29"/>
  <c r="G389" i="29"/>
  <c r="G390" i="29"/>
  <c r="H390" i="29" s="1"/>
  <c r="G391" i="29"/>
  <c r="G392" i="29"/>
  <c r="H392" i="29" s="1"/>
  <c r="G393" i="29"/>
  <c r="E394" i="29"/>
  <c r="F394" i="29"/>
  <c r="G394" i="29"/>
  <c r="H394" i="29" s="1"/>
  <c r="G395" i="29"/>
  <c r="E396" i="29"/>
  <c r="F396" i="29"/>
  <c r="G396" i="29"/>
  <c r="G397" i="29"/>
  <c r="G398" i="29"/>
  <c r="E399" i="29"/>
  <c r="G399" i="29"/>
  <c r="E400" i="29"/>
  <c r="H400" i="29"/>
  <c r="F400" i="29"/>
  <c r="G400" i="29"/>
  <c r="G401" i="29"/>
  <c r="E402" i="29"/>
  <c r="G402" i="29"/>
  <c r="H402" i="29" s="1"/>
  <c r="G403" i="29"/>
  <c r="H403" i="29" s="1"/>
  <c r="G404" i="29"/>
  <c r="G405" i="29"/>
  <c r="H405" i="29" s="1"/>
  <c r="G406" i="29"/>
  <c r="G407" i="29"/>
  <c r="H407" i="29" s="1"/>
  <c r="G408" i="29"/>
  <c r="G409" i="29"/>
  <c r="G410" i="29"/>
  <c r="G411" i="29"/>
  <c r="H411" i="29" s="1"/>
  <c r="G412" i="29"/>
  <c r="E413" i="29"/>
  <c r="F413" i="29"/>
  <c r="G413" i="29"/>
  <c r="H413" i="29" s="1"/>
  <c r="E414" i="29"/>
  <c r="F414" i="29"/>
  <c r="G414" i="29"/>
  <c r="H414" i="29" s="1"/>
  <c r="E415" i="29"/>
  <c r="G415" i="29"/>
  <c r="H415" i="29" s="1"/>
  <c r="G416" i="29"/>
  <c r="H416" i="29" s="1"/>
  <c r="F417" i="29"/>
  <c r="G417" i="29"/>
  <c r="H417" i="29" s="1"/>
  <c r="G418" i="29"/>
  <c r="E419" i="29"/>
  <c r="F419" i="29"/>
  <c r="G419" i="29"/>
  <c r="H419" i="29" s="1"/>
  <c r="G420" i="29"/>
  <c r="H420" i="29" s="1"/>
  <c r="E421" i="29"/>
  <c r="F421" i="29"/>
  <c r="G421" i="29"/>
  <c r="G422" i="29"/>
  <c r="H422" i="29" s="1"/>
  <c r="E423" i="29"/>
  <c r="G423" i="29"/>
  <c r="H423" i="29"/>
  <c r="E424" i="29"/>
  <c r="F424" i="29"/>
  <c r="G424" i="29"/>
  <c r="H424" i="29"/>
  <c r="E425" i="29"/>
  <c r="F425" i="29"/>
  <c r="G425" i="29"/>
  <c r="H425" i="29"/>
  <c r="E426" i="29"/>
  <c r="F426" i="29"/>
  <c r="G426" i="29"/>
  <c r="H426" i="29"/>
  <c r="E427" i="29"/>
  <c r="F427" i="29"/>
  <c r="G427" i="29"/>
  <c r="H427" i="29"/>
  <c r="F428" i="29"/>
  <c r="G428" i="29"/>
  <c r="H428" i="29" s="1"/>
  <c r="E429" i="29"/>
  <c r="H429" i="29"/>
  <c r="F429" i="29"/>
  <c r="G429" i="29"/>
  <c r="G430" i="29"/>
  <c r="G431" i="29"/>
  <c r="H431" i="29" s="1"/>
  <c r="G432" i="29"/>
  <c r="G433" i="29"/>
  <c r="G434" i="29"/>
  <c r="E435" i="29"/>
  <c r="F435" i="29"/>
  <c r="G435" i="29"/>
  <c r="H435" i="29" s="1"/>
  <c r="G436" i="29"/>
  <c r="G437" i="29"/>
  <c r="G438" i="29"/>
  <c r="E439" i="29"/>
  <c r="F439" i="29"/>
  <c r="G439" i="29"/>
  <c r="H439" i="29" s="1"/>
  <c r="E440" i="29"/>
  <c r="F440" i="29"/>
  <c r="G440" i="29"/>
  <c r="G441" i="29"/>
  <c r="G442" i="29"/>
  <c r="H442" i="29" s="1"/>
  <c r="G443" i="29"/>
  <c r="G444" i="29"/>
  <c r="H444" i="29" s="1"/>
  <c r="G445" i="29"/>
  <c r="H445" i="29" s="1"/>
  <c r="E446" i="29"/>
  <c r="G446" i="29"/>
  <c r="H446" i="29"/>
  <c r="E447" i="29"/>
  <c r="F447" i="29"/>
  <c r="G447" i="29"/>
  <c r="H447" i="29"/>
  <c r="E448" i="29"/>
  <c r="G448" i="29"/>
  <c r="E449" i="29"/>
  <c r="F449" i="29"/>
  <c r="G449" i="29"/>
  <c r="G450" i="29"/>
  <c r="E451" i="29"/>
  <c r="G451" i="29"/>
  <c r="H451" i="29" s="1"/>
  <c r="E452" i="29"/>
  <c r="G452" i="29"/>
  <c r="H452" i="29" s="1"/>
  <c r="E453" i="29"/>
  <c r="F453" i="29"/>
  <c r="G453" i="29"/>
  <c r="E454" i="29"/>
  <c r="G454" i="29"/>
  <c r="G455" i="29"/>
  <c r="H455" i="29" s="1"/>
  <c r="G456" i="29"/>
  <c r="G457" i="29"/>
  <c r="G458" i="29"/>
  <c r="H458" i="29" s="1"/>
  <c r="E459" i="29"/>
  <c r="F459" i="29"/>
  <c r="G459" i="29"/>
  <c r="G460" i="29"/>
  <c r="H460" i="29" s="1"/>
  <c r="F461" i="29"/>
  <c r="G461" i="29"/>
  <c r="H461" i="29" s="1"/>
  <c r="E462" i="29"/>
  <c r="F462" i="29"/>
  <c r="G462" i="29"/>
  <c r="G463" i="29"/>
  <c r="H463" i="29" s="1"/>
  <c r="G464" i="29"/>
  <c r="E465" i="29"/>
  <c r="F465" i="29"/>
  <c r="G465" i="29"/>
  <c r="G466" i="29"/>
  <c r="G467" i="29"/>
  <c r="H467" i="29" s="1"/>
  <c r="G468" i="29"/>
  <c r="H468" i="29" s="1"/>
  <c r="E469" i="29"/>
  <c r="F469" i="29"/>
  <c r="G469" i="29"/>
  <c r="H469" i="29" s="1"/>
  <c r="E470" i="29"/>
  <c r="F470" i="29"/>
  <c r="G470" i="29"/>
  <c r="E471" i="29"/>
  <c r="F471" i="29"/>
  <c r="G471" i="29"/>
  <c r="H471" i="29" s="1"/>
  <c r="E472" i="29"/>
  <c r="F472" i="29"/>
  <c r="G472" i="29"/>
  <c r="E473" i="29"/>
  <c r="H473" i="29"/>
  <c r="G473" i="29"/>
  <c r="E474" i="29"/>
  <c r="F474" i="29"/>
  <c r="G474" i="29"/>
  <c r="H474" i="29" s="1"/>
  <c r="G475" i="29"/>
  <c r="E476" i="29"/>
  <c r="F476" i="29"/>
  <c r="G476" i="29"/>
  <c r="E477" i="29"/>
  <c r="F477" i="29"/>
  <c r="G477" i="29"/>
  <c r="G478" i="29"/>
  <c r="H478" i="29" s="1"/>
  <c r="E479" i="29"/>
  <c r="F479" i="29"/>
  <c r="G479" i="29"/>
  <c r="G480" i="29"/>
  <c r="E481" i="29"/>
  <c r="F481" i="29"/>
  <c r="G481" i="29"/>
  <c r="H481" i="29" s="1"/>
  <c r="E482" i="29"/>
  <c r="F482" i="29"/>
  <c r="G482" i="29"/>
  <c r="G483" i="29"/>
  <c r="H483" i="29" s="1"/>
  <c r="G484" i="29"/>
  <c r="G485" i="29"/>
  <c r="H485" i="29" s="1"/>
  <c r="F486" i="29"/>
  <c r="G486" i="29"/>
  <c r="H486" i="29" s="1"/>
  <c r="E487" i="29"/>
  <c r="F487" i="29"/>
  <c r="G487" i="29"/>
  <c r="G488" i="29"/>
  <c r="H488" i="29" s="1"/>
  <c r="E489" i="29"/>
  <c r="F489" i="29"/>
  <c r="G489" i="29"/>
  <c r="G490" i="29"/>
  <c r="G491" i="29"/>
  <c r="H491" i="29" s="1"/>
  <c r="G492" i="29"/>
  <c r="G493" i="29"/>
  <c r="H493" i="29" s="1"/>
  <c r="E494" i="29"/>
  <c r="F494" i="29"/>
  <c r="G494" i="29"/>
  <c r="H494" i="29"/>
  <c r="G495" i="29"/>
  <c r="E496" i="29"/>
  <c r="F496" i="29"/>
  <c r="G496" i="29"/>
  <c r="E497" i="29"/>
  <c r="H497" i="29"/>
  <c r="G497" i="29"/>
  <c r="E498" i="29"/>
  <c r="H498" i="29"/>
  <c r="G498" i="29"/>
  <c r="E499" i="29"/>
  <c r="F499" i="29"/>
  <c r="G499" i="29"/>
  <c r="G301" i="28"/>
  <c r="G303" i="28"/>
  <c r="E306" i="28"/>
  <c r="G308" i="28"/>
  <c r="E309" i="28"/>
  <c r="G311" i="28"/>
  <c r="E313" i="28"/>
  <c r="G316" i="28"/>
  <c r="G319" i="28"/>
  <c r="G324" i="28"/>
  <c r="E325" i="28"/>
  <c r="G329" i="28"/>
  <c r="G333" i="28"/>
  <c r="E336" i="28"/>
  <c r="G339" i="28"/>
  <c r="G340" i="28"/>
  <c r="E342" i="28"/>
  <c r="G345" i="28"/>
  <c r="E348" i="28"/>
  <c r="G348" i="28"/>
  <c r="E349" i="28"/>
  <c r="E350" i="28"/>
  <c r="E351" i="28"/>
  <c r="E352" i="28"/>
  <c r="E353" i="28"/>
  <c r="F353" i="28"/>
  <c r="E355" i="28"/>
  <c r="F355" i="28"/>
  <c r="G355" i="28"/>
  <c r="E356" i="28"/>
  <c r="E360" i="28"/>
  <c r="E362" i="28"/>
  <c r="G362" i="28"/>
  <c r="E364" i="28"/>
  <c r="E365" i="28"/>
  <c r="E366" i="28"/>
  <c r="E367" i="28"/>
  <c r="G367" i="28"/>
  <c r="E368" i="28"/>
  <c r="E370" i="28"/>
  <c r="E371" i="28"/>
  <c r="E373" i="28"/>
  <c r="E374" i="28"/>
  <c r="F374" i="28"/>
  <c r="G381" i="28"/>
  <c r="G383" i="28"/>
  <c r="E384" i="28"/>
  <c r="E386" i="28"/>
  <c r="G392" i="28"/>
  <c r="E394" i="28"/>
  <c r="E395" i="28"/>
  <c r="G395" i="28"/>
  <c r="H395" i="28" s="1"/>
  <c r="E396" i="28"/>
  <c r="E399" i="28"/>
  <c r="G399" i="28"/>
  <c r="E400" i="28"/>
  <c r="G403" i="28"/>
  <c r="G407" i="28"/>
  <c r="G411" i="28"/>
  <c r="E416" i="28"/>
  <c r="G416" i="28"/>
  <c r="E418" i="28"/>
  <c r="G423" i="28"/>
  <c r="E424" i="28"/>
  <c r="E425" i="28"/>
  <c r="E427" i="28"/>
  <c r="G431" i="28"/>
  <c r="G434" i="28"/>
  <c r="E435" i="28"/>
  <c r="H435" i="28"/>
  <c r="G437" i="28"/>
  <c r="E440" i="28"/>
  <c r="E441" i="28"/>
  <c r="G441" i="28"/>
  <c r="H441" i="28" s="1"/>
  <c r="E445" i="28"/>
  <c r="G447" i="28"/>
  <c r="E448" i="28"/>
  <c r="E450" i="28"/>
  <c r="E451" i="28"/>
  <c r="F451" i="28"/>
  <c r="E453" i="28"/>
  <c r="G455" i="28"/>
  <c r="G456" i="28"/>
  <c r="E459" i="28"/>
  <c r="G461" i="28"/>
  <c r="E465" i="28"/>
  <c r="E468" i="28"/>
  <c r="E470" i="28"/>
  <c r="G470" i="28"/>
  <c r="E472" i="28"/>
  <c r="E474" i="28"/>
  <c r="E475" i="28"/>
  <c r="E476" i="28"/>
  <c r="G476" i="28"/>
  <c r="H476" i="28" s="1"/>
  <c r="E477" i="28"/>
  <c r="E479" i="28"/>
  <c r="E480" i="28"/>
  <c r="E481" i="28"/>
  <c r="G481" i="28"/>
  <c r="E482" i="28"/>
  <c r="G483" i="28"/>
  <c r="E486" i="28"/>
  <c r="E487" i="28"/>
  <c r="G487" i="28"/>
  <c r="E488" i="28"/>
  <c r="E489" i="28"/>
  <c r="E490" i="28"/>
  <c r="G493" i="28"/>
  <c r="E498" i="28"/>
  <c r="G499" i="28"/>
  <c r="F296" i="27"/>
  <c r="G296" i="27"/>
  <c r="G297" i="27"/>
  <c r="H297" i="27" s="1"/>
  <c r="G298" i="27"/>
  <c r="H298" i="27" s="1"/>
  <c r="E299" i="27"/>
  <c r="F299" i="27"/>
  <c r="G299" i="27"/>
  <c r="H299" i="27" s="1"/>
  <c r="E300" i="27"/>
  <c r="F300" i="27"/>
  <c r="G300" i="27"/>
  <c r="G301" i="27"/>
  <c r="E302" i="27"/>
  <c r="F302" i="27"/>
  <c r="G302" i="27"/>
  <c r="H302" i="27"/>
  <c r="E303" i="27"/>
  <c r="F303" i="27"/>
  <c r="G303" i="27"/>
  <c r="G304" i="27"/>
  <c r="H304" i="27" s="1"/>
  <c r="G305" i="27"/>
  <c r="H305" i="27" s="1"/>
  <c r="E306" i="27"/>
  <c r="F306" i="27"/>
  <c r="G306" i="27"/>
  <c r="H306" i="27" s="1"/>
  <c r="G307" i="27"/>
  <c r="E308" i="27"/>
  <c r="G308" i="27"/>
  <c r="E309" i="27"/>
  <c r="F309" i="27"/>
  <c r="G309" i="27"/>
  <c r="G310" i="27"/>
  <c r="H310" i="27" s="1"/>
  <c r="F311" i="27"/>
  <c r="G311" i="27"/>
  <c r="E312" i="27"/>
  <c r="F312" i="27"/>
  <c r="G312" i="27"/>
  <c r="H312" i="27" s="1"/>
  <c r="E313" i="27"/>
  <c r="F313" i="27"/>
  <c r="G313" i="27"/>
  <c r="G314" i="27"/>
  <c r="H314" i="27" s="1"/>
  <c r="E315" i="27"/>
  <c r="F315" i="27"/>
  <c r="G315" i="27"/>
  <c r="H315" i="27" s="1"/>
  <c r="E316" i="27"/>
  <c r="F316" i="27"/>
  <c r="G316" i="27"/>
  <c r="G317" i="27"/>
  <c r="G318" i="27"/>
  <c r="H318" i="27" s="1"/>
  <c r="G319" i="27"/>
  <c r="E320" i="27"/>
  <c r="F320" i="27"/>
  <c r="G320" i="27"/>
  <c r="E321" i="27"/>
  <c r="F321" i="27"/>
  <c r="G321" i="27"/>
  <c r="H321" i="27" s="1"/>
  <c r="G322" i="27"/>
  <c r="H322" i="27" s="1"/>
  <c r="E323" i="27"/>
  <c r="G323" i="27"/>
  <c r="E324" i="27"/>
  <c r="F324" i="27"/>
  <c r="G324" i="27"/>
  <c r="H324" i="27"/>
  <c r="E325" i="27"/>
  <c r="G325" i="27"/>
  <c r="H325" i="27"/>
  <c r="G326" i="27"/>
  <c r="E327" i="27"/>
  <c r="F327" i="27"/>
  <c r="G327" i="27"/>
  <c r="H327" i="27" s="1"/>
  <c r="E328" i="27"/>
  <c r="F328" i="27"/>
  <c r="G328" i="27"/>
  <c r="E329" i="27"/>
  <c r="F329" i="27"/>
  <c r="G329" i="27"/>
  <c r="E330" i="27"/>
  <c r="F330" i="27"/>
  <c r="G330" i="27"/>
  <c r="H330" i="27" s="1"/>
  <c r="E331" i="27"/>
  <c r="F331" i="27"/>
  <c r="G331" i="27"/>
  <c r="H331" i="27" s="1"/>
  <c r="G332" i="27"/>
  <c r="H332" i="27" s="1"/>
  <c r="G333" i="27"/>
  <c r="G334" i="27"/>
  <c r="H334" i="27" s="1"/>
  <c r="G335" i="27"/>
  <c r="E336" i="27"/>
  <c r="F336" i="27"/>
  <c r="G336" i="27"/>
  <c r="H336" i="27"/>
  <c r="E337" i="27"/>
  <c r="F337" i="27"/>
  <c r="G337" i="27"/>
  <c r="H337" i="27" s="1"/>
  <c r="F338" i="27"/>
  <c r="G338" i="27"/>
  <c r="G339" i="27"/>
  <c r="E340" i="27"/>
  <c r="F340" i="27"/>
  <c r="G340" i="27"/>
  <c r="H340" i="27"/>
  <c r="E341" i="27"/>
  <c r="F341" i="27"/>
  <c r="G341" i="27"/>
  <c r="H341" i="27"/>
  <c r="E342" i="27"/>
  <c r="F342" i="27"/>
  <c r="G342" i="27"/>
  <c r="G343" i="27"/>
  <c r="F344" i="27"/>
  <c r="G344" i="27"/>
  <c r="H344" i="27" s="1"/>
  <c r="G345" i="27"/>
  <c r="G346" i="27"/>
  <c r="H346" i="27" s="1"/>
  <c r="G347" i="27"/>
  <c r="E348" i="27"/>
  <c r="F348" i="27"/>
  <c r="G348" i="27"/>
  <c r="H348" i="27" s="1"/>
  <c r="E349" i="27"/>
  <c r="F349" i="27"/>
  <c r="G349" i="27"/>
  <c r="E350" i="27"/>
  <c r="F350" i="27"/>
  <c r="G350" i="27"/>
  <c r="E351" i="27"/>
  <c r="F351" i="27"/>
  <c r="G351" i="27"/>
  <c r="E352" i="27"/>
  <c r="F352" i="27"/>
  <c r="G352" i="27"/>
  <c r="H352" i="27" s="1"/>
  <c r="E353" i="27"/>
  <c r="F353" i="27"/>
  <c r="G353" i="27"/>
  <c r="G354" i="27"/>
  <c r="H354" i="27" s="1"/>
  <c r="E355" i="27"/>
  <c r="F355" i="27"/>
  <c r="G355" i="27"/>
  <c r="E356" i="27"/>
  <c r="F356" i="27"/>
  <c r="G356" i="27"/>
  <c r="H356" i="27"/>
  <c r="F357" i="27"/>
  <c r="G357" i="27"/>
  <c r="G358" i="27"/>
  <c r="G359" i="27"/>
  <c r="E360" i="27"/>
  <c r="F360" i="27"/>
  <c r="G360" i="27"/>
  <c r="H360" i="27"/>
  <c r="E361" i="27"/>
  <c r="F361" i="27"/>
  <c r="G361" i="27"/>
  <c r="E362" i="27"/>
  <c r="F362" i="27"/>
  <c r="G362" i="27"/>
  <c r="G363" i="27"/>
  <c r="E364" i="27"/>
  <c r="F364" i="27"/>
  <c r="G364" i="27"/>
  <c r="E365" i="27"/>
  <c r="F365" i="27"/>
  <c r="G365" i="27"/>
  <c r="H365" i="27" s="1"/>
  <c r="E366" i="27"/>
  <c r="F366" i="27"/>
  <c r="G366" i="27"/>
  <c r="H366" i="27" s="1"/>
  <c r="E367" i="27"/>
  <c r="F367" i="27"/>
  <c r="G367" i="27"/>
  <c r="G368" i="27"/>
  <c r="H368" i="27" s="1"/>
  <c r="E369" i="27"/>
  <c r="G369" i="27"/>
  <c r="H369" i="27" s="1"/>
  <c r="E370" i="27"/>
  <c r="G370" i="27"/>
  <c r="E371" i="27"/>
  <c r="F371" i="27"/>
  <c r="G371" i="27"/>
  <c r="E372" i="27"/>
  <c r="F372" i="27"/>
  <c r="G372" i="27"/>
  <c r="H372" i="27" s="1"/>
  <c r="E373" i="27"/>
  <c r="F373" i="27"/>
  <c r="G373" i="27"/>
  <c r="H373" i="27" s="1"/>
  <c r="E374" i="27"/>
  <c r="F374" i="27"/>
  <c r="G374" i="27"/>
  <c r="G375" i="27"/>
  <c r="E376" i="27"/>
  <c r="F376" i="27"/>
  <c r="G376" i="27"/>
  <c r="H376" i="27" s="1"/>
  <c r="G377" i="27"/>
  <c r="G378" i="27"/>
  <c r="G379" i="27"/>
  <c r="G380" i="27"/>
  <c r="E381" i="27"/>
  <c r="F381" i="27"/>
  <c r="G381" i="27"/>
  <c r="E382" i="27"/>
  <c r="F382" i="27"/>
  <c r="G382" i="27"/>
  <c r="G383" i="27"/>
  <c r="E384" i="27"/>
  <c r="F384" i="27"/>
  <c r="G384" i="27"/>
  <c r="G385" i="27"/>
  <c r="G386" i="27"/>
  <c r="H386" i="27" s="1"/>
  <c r="G387" i="27"/>
  <c r="G388" i="27"/>
  <c r="G389" i="27"/>
  <c r="G390" i="27"/>
  <c r="H390" i="27" s="1"/>
  <c r="G391" i="27"/>
  <c r="E392" i="27"/>
  <c r="F392" i="27"/>
  <c r="G392" i="27"/>
  <c r="H392" i="27" s="1"/>
  <c r="G393" i="27"/>
  <c r="E394" i="27"/>
  <c r="H394" i="27"/>
  <c r="F394" i="27"/>
  <c r="G394" i="27"/>
  <c r="G395" i="27"/>
  <c r="E396" i="27"/>
  <c r="F396" i="27"/>
  <c r="G396" i="27"/>
  <c r="G397" i="27"/>
  <c r="G398" i="27"/>
  <c r="H398" i="27" s="1"/>
  <c r="E399" i="27"/>
  <c r="F399" i="27"/>
  <c r="G399" i="27"/>
  <c r="H399" i="27"/>
  <c r="E400" i="27"/>
  <c r="F400" i="27"/>
  <c r="G400" i="27"/>
  <c r="H400" i="27"/>
  <c r="G401" i="27"/>
  <c r="E402" i="27"/>
  <c r="F402" i="27"/>
  <c r="G402" i="27"/>
  <c r="H402" i="27" s="1"/>
  <c r="G403" i="27"/>
  <c r="H403" i="27" s="1"/>
  <c r="E404" i="27"/>
  <c r="F404" i="27"/>
  <c r="G404" i="27"/>
  <c r="G405" i="27"/>
  <c r="G406" i="27"/>
  <c r="G407" i="27"/>
  <c r="G408" i="27"/>
  <c r="G409" i="27"/>
  <c r="H409" i="27" s="1"/>
  <c r="E410" i="27"/>
  <c r="F410" i="27"/>
  <c r="G410" i="27"/>
  <c r="G411" i="27"/>
  <c r="G412" i="27"/>
  <c r="E413" i="27"/>
  <c r="F413" i="27"/>
  <c r="G413" i="27"/>
  <c r="G414" i="27"/>
  <c r="E415" i="27"/>
  <c r="F415" i="27"/>
  <c r="G415" i="27"/>
  <c r="H415" i="27" s="1"/>
  <c r="E416" i="27"/>
  <c r="F416" i="27"/>
  <c r="G416" i="27"/>
  <c r="F417" i="27"/>
  <c r="G417" i="27"/>
  <c r="G418" i="27"/>
  <c r="G419" i="27"/>
  <c r="H419" i="27" s="1"/>
  <c r="G420" i="27"/>
  <c r="F421" i="27"/>
  <c r="G421" i="27"/>
  <c r="F422" i="27"/>
  <c r="G422" i="27"/>
  <c r="E423" i="27"/>
  <c r="F423" i="27"/>
  <c r="G423" i="27"/>
  <c r="E424" i="27"/>
  <c r="F424" i="27"/>
  <c r="G424" i="27"/>
  <c r="E425" i="27"/>
  <c r="F425" i="27"/>
  <c r="G425" i="27"/>
  <c r="H425" i="27"/>
  <c r="E426" i="27"/>
  <c r="F426" i="27"/>
  <c r="G426" i="27"/>
  <c r="E427" i="27"/>
  <c r="F427" i="27"/>
  <c r="G427" i="27"/>
  <c r="H427" i="27" s="1"/>
  <c r="E428" i="27"/>
  <c r="F428" i="27"/>
  <c r="G428" i="27"/>
  <c r="H428" i="27" s="1"/>
  <c r="E429" i="27"/>
  <c r="F429" i="27"/>
  <c r="G429" i="27"/>
  <c r="H429" i="27"/>
  <c r="E430" i="27"/>
  <c r="F430" i="27"/>
  <c r="G430" i="27"/>
  <c r="H430" i="27"/>
  <c r="E431" i="27"/>
  <c r="F431" i="27"/>
  <c r="G431" i="27"/>
  <c r="G432" i="27"/>
  <c r="H432" i="27" s="1"/>
  <c r="F433" i="27"/>
  <c r="G433" i="27"/>
  <c r="E434" i="27"/>
  <c r="F434" i="27"/>
  <c r="G434" i="27"/>
  <c r="E435" i="27"/>
  <c r="F435" i="27"/>
  <c r="G435" i="27"/>
  <c r="H435" i="27" s="1"/>
  <c r="E436" i="27"/>
  <c r="F436" i="27"/>
  <c r="G436" i="27"/>
  <c r="E437" i="27"/>
  <c r="G437" i="27"/>
  <c r="E438" i="27"/>
  <c r="F438" i="27"/>
  <c r="G438" i="27"/>
  <c r="E439" i="27"/>
  <c r="F439" i="27"/>
  <c r="G439" i="27"/>
  <c r="H439" i="27" s="1"/>
  <c r="E440" i="27"/>
  <c r="F440" i="27"/>
  <c r="G440" i="27"/>
  <c r="H440" i="27" s="1"/>
  <c r="E441" i="27"/>
  <c r="G441" i="27"/>
  <c r="E442" i="27"/>
  <c r="F442" i="27"/>
  <c r="G442" i="27"/>
  <c r="E443" i="27"/>
  <c r="F443" i="27"/>
  <c r="G443" i="27"/>
  <c r="H443" i="27" s="1"/>
  <c r="E444" i="27"/>
  <c r="F444" i="27"/>
  <c r="G444" i="27"/>
  <c r="H444" i="27" s="1"/>
  <c r="E445" i="27"/>
  <c r="F445" i="27"/>
  <c r="G445" i="27"/>
  <c r="H445" i="27" s="1"/>
  <c r="E446" i="27"/>
  <c r="F446" i="27"/>
  <c r="G446" i="27"/>
  <c r="H446" i="27" s="1"/>
  <c r="E447" i="27"/>
  <c r="F447" i="27"/>
  <c r="G447" i="27"/>
  <c r="H447" i="27" s="1"/>
  <c r="E448" i="27"/>
  <c r="F448" i="27"/>
  <c r="G448" i="27"/>
  <c r="E449" i="27"/>
  <c r="F449" i="27"/>
  <c r="G449" i="27"/>
  <c r="E450" i="27"/>
  <c r="F450" i="27"/>
  <c r="G450" i="27"/>
  <c r="E451" i="27"/>
  <c r="F451" i="27"/>
  <c r="G451" i="27"/>
  <c r="H451" i="27" s="1"/>
  <c r="E452" i="27"/>
  <c r="F452" i="27"/>
  <c r="G452" i="27"/>
  <c r="E453" i="27"/>
  <c r="F453" i="27"/>
  <c r="G453" i="27"/>
  <c r="E454" i="27"/>
  <c r="F454" i="27"/>
  <c r="G454" i="27"/>
  <c r="E455" i="27"/>
  <c r="F455" i="27"/>
  <c r="G455" i="27"/>
  <c r="H455" i="27" s="1"/>
  <c r="G456" i="27"/>
  <c r="E457" i="27"/>
  <c r="F457" i="27"/>
  <c r="G457" i="27"/>
  <c r="H457" i="27" s="1"/>
  <c r="G458" i="27"/>
  <c r="E459" i="27"/>
  <c r="F459" i="27"/>
  <c r="G459" i="27"/>
  <c r="H459" i="27" s="1"/>
  <c r="G460" i="27"/>
  <c r="E461" i="27"/>
  <c r="F461" i="27"/>
  <c r="G461" i="27"/>
  <c r="E462" i="27"/>
  <c r="F462" i="27"/>
  <c r="G462" i="27"/>
  <c r="G463" i="27"/>
  <c r="H463" i="27" s="1"/>
  <c r="G464" i="27"/>
  <c r="E465" i="27"/>
  <c r="F465" i="27"/>
  <c r="G465" i="27"/>
  <c r="H465" i="27" s="1"/>
  <c r="E466" i="27"/>
  <c r="G466" i="27"/>
  <c r="E467" i="27"/>
  <c r="G467" i="27"/>
  <c r="H467" i="27"/>
  <c r="E468" i="27"/>
  <c r="F468" i="27"/>
  <c r="G468" i="27"/>
  <c r="H468" i="27"/>
  <c r="F469" i="27"/>
  <c r="G469" i="27"/>
  <c r="E470" i="27"/>
  <c r="F470" i="27"/>
  <c r="G470" i="27"/>
  <c r="H470" i="27" s="1"/>
  <c r="E471" i="27"/>
  <c r="F471" i="27"/>
  <c r="G471" i="27"/>
  <c r="H471" i="27"/>
  <c r="F472" i="27"/>
  <c r="G472" i="27"/>
  <c r="G473" i="27"/>
  <c r="H473" i="27" s="1"/>
  <c r="G474" i="27"/>
  <c r="G475" i="27"/>
  <c r="E476" i="27"/>
  <c r="F476" i="27"/>
  <c r="G476" i="27"/>
  <c r="H476" i="27" s="1"/>
  <c r="E477" i="27"/>
  <c r="F477" i="27"/>
  <c r="G477" i="27"/>
  <c r="H477" i="27" s="1"/>
  <c r="F478" i="27"/>
  <c r="G478" i="27"/>
  <c r="E479" i="27"/>
  <c r="F479" i="27"/>
  <c r="G479" i="27"/>
  <c r="H479" i="27" s="1"/>
  <c r="E480" i="27"/>
  <c r="F480" i="27"/>
  <c r="G480" i="27"/>
  <c r="H480" i="27" s="1"/>
  <c r="E481" i="27"/>
  <c r="F481" i="27"/>
  <c r="G481" i="27"/>
  <c r="H481" i="27" s="1"/>
  <c r="E482" i="27"/>
  <c r="F482" i="27"/>
  <c r="G482" i="27"/>
  <c r="H482" i="27" s="1"/>
  <c r="G483" i="27"/>
  <c r="F484" i="27"/>
  <c r="G484" i="27"/>
  <c r="G485" i="27"/>
  <c r="F486" i="27"/>
  <c r="G486" i="27"/>
  <c r="F487" i="27"/>
  <c r="G487" i="27"/>
  <c r="F488" i="27"/>
  <c r="G488" i="27"/>
  <c r="E489" i="27"/>
  <c r="F489" i="27"/>
  <c r="G489" i="27"/>
  <c r="H489" i="27" s="1"/>
  <c r="G490" i="27"/>
  <c r="G491" i="27"/>
  <c r="G492" i="27"/>
  <c r="H492" i="27" s="1"/>
  <c r="G493" i="27"/>
  <c r="F494" i="27"/>
  <c r="G494" i="27"/>
  <c r="G495" i="27"/>
  <c r="E496" i="27"/>
  <c r="F496" i="27"/>
  <c r="G496" i="27"/>
  <c r="G497" i="27"/>
  <c r="E498" i="27"/>
  <c r="F498" i="27"/>
  <c r="G498" i="27"/>
  <c r="E499" i="27"/>
  <c r="F499" i="27"/>
  <c r="G499" i="27"/>
  <c r="G296" i="26"/>
  <c r="G297" i="26"/>
  <c r="H297" i="26" s="1"/>
  <c r="G298" i="26"/>
  <c r="E299" i="26"/>
  <c r="F299" i="26"/>
  <c r="G299" i="26"/>
  <c r="E300" i="26"/>
  <c r="G300" i="26"/>
  <c r="G301" i="26"/>
  <c r="H301" i="26" s="1"/>
  <c r="G302" i="26"/>
  <c r="G303" i="26"/>
  <c r="H303" i="26" s="1"/>
  <c r="G304" i="26"/>
  <c r="G305" i="26"/>
  <c r="E306" i="26"/>
  <c r="F306" i="26"/>
  <c r="G306" i="26"/>
  <c r="G307" i="26"/>
  <c r="H307" i="26" s="1"/>
  <c r="G308" i="26"/>
  <c r="E309" i="26"/>
  <c r="G309" i="26"/>
  <c r="H309" i="26" s="1"/>
  <c r="G310" i="26"/>
  <c r="G311" i="26"/>
  <c r="E312" i="26"/>
  <c r="G312" i="26"/>
  <c r="E313" i="26"/>
  <c r="F313" i="26"/>
  <c r="G313" i="26"/>
  <c r="G314" i="26"/>
  <c r="H314" i="26" s="1"/>
  <c r="G315" i="26"/>
  <c r="E316" i="26"/>
  <c r="F316" i="26"/>
  <c r="G316" i="26"/>
  <c r="H316" i="26" s="1"/>
  <c r="G317" i="26"/>
  <c r="H317" i="26" s="1"/>
  <c r="G318" i="26"/>
  <c r="G319" i="26"/>
  <c r="H319" i="26" s="1"/>
  <c r="E320" i="26"/>
  <c r="F320" i="26"/>
  <c r="G320" i="26"/>
  <c r="E321" i="26"/>
  <c r="F321" i="26"/>
  <c r="G321" i="26"/>
  <c r="E322" i="26"/>
  <c r="F322" i="26"/>
  <c r="G322" i="26"/>
  <c r="H322" i="26"/>
  <c r="G323" i="26"/>
  <c r="G324" i="26"/>
  <c r="H324" i="26" s="1"/>
  <c r="E325" i="26"/>
  <c r="F325" i="26"/>
  <c r="G325" i="26"/>
  <c r="H325" i="26" s="1"/>
  <c r="G326" i="26"/>
  <c r="G327" i="26"/>
  <c r="H327" i="26" s="1"/>
  <c r="E328" i="26"/>
  <c r="F328" i="26"/>
  <c r="G328" i="26"/>
  <c r="E329" i="26"/>
  <c r="F329" i="26"/>
  <c r="G329" i="26"/>
  <c r="H329" i="26" s="1"/>
  <c r="G330" i="26"/>
  <c r="H330" i="26" s="1"/>
  <c r="F331" i="26"/>
  <c r="G331" i="26"/>
  <c r="H331" i="26" s="1"/>
  <c r="G332" i="26"/>
  <c r="G333" i="26"/>
  <c r="H333" i="26" s="1"/>
  <c r="G334" i="26"/>
  <c r="G335" i="26"/>
  <c r="H335" i="26" s="1"/>
  <c r="E336" i="26"/>
  <c r="F336" i="26"/>
  <c r="G336" i="26"/>
  <c r="E337" i="26"/>
  <c r="G337" i="26"/>
  <c r="F338" i="26"/>
  <c r="G338" i="26"/>
  <c r="H338" i="26" s="1"/>
  <c r="G339" i="26"/>
  <c r="E340" i="26"/>
  <c r="F340" i="26"/>
  <c r="G340" i="26"/>
  <c r="H340" i="26" s="1"/>
  <c r="G341" i="26"/>
  <c r="H341" i="26" s="1"/>
  <c r="E342" i="26"/>
  <c r="F342" i="26"/>
  <c r="G342" i="26"/>
  <c r="G343" i="26"/>
  <c r="H343" i="26" s="1"/>
  <c r="G344" i="26"/>
  <c r="G345" i="26"/>
  <c r="H345" i="26" s="1"/>
  <c r="G346" i="26"/>
  <c r="G347" i="26"/>
  <c r="H347" i="26" s="1"/>
  <c r="E348" i="26"/>
  <c r="H348" i="26"/>
  <c r="F348" i="26"/>
  <c r="G348" i="26"/>
  <c r="E349" i="26"/>
  <c r="H349" i="26"/>
  <c r="F349" i="26"/>
  <c r="G349" i="26"/>
  <c r="F350" i="26"/>
  <c r="G350" i="26"/>
  <c r="H350" i="26" s="1"/>
  <c r="E351" i="26"/>
  <c r="F351" i="26"/>
  <c r="G351" i="26"/>
  <c r="E352" i="26"/>
  <c r="F352" i="26"/>
  <c r="G352" i="26"/>
  <c r="E353" i="26"/>
  <c r="F353" i="26"/>
  <c r="G353" i="26"/>
  <c r="G354" i="26"/>
  <c r="H354" i="26" s="1"/>
  <c r="E355" i="26"/>
  <c r="F355" i="26"/>
  <c r="G355" i="26"/>
  <c r="E356" i="26"/>
  <c r="F356" i="26"/>
  <c r="G356" i="26"/>
  <c r="H356" i="26" s="1"/>
  <c r="G357" i="26"/>
  <c r="G358" i="26"/>
  <c r="H358" i="26" s="1"/>
  <c r="E359" i="26"/>
  <c r="G359" i="26"/>
  <c r="E360" i="26"/>
  <c r="F360" i="26"/>
  <c r="G360" i="26"/>
  <c r="H360" i="26" s="1"/>
  <c r="E361" i="26"/>
  <c r="F361" i="26"/>
  <c r="G361" i="26"/>
  <c r="G362" i="26"/>
  <c r="H362" i="26" s="1"/>
  <c r="E363" i="26"/>
  <c r="F363" i="26"/>
  <c r="G363" i="26"/>
  <c r="F364" i="26"/>
  <c r="G364" i="26"/>
  <c r="E365" i="26"/>
  <c r="F365" i="26"/>
  <c r="G365" i="26"/>
  <c r="E366" i="26"/>
  <c r="F366" i="26"/>
  <c r="G366" i="26"/>
  <c r="H366" i="26"/>
  <c r="E367" i="26"/>
  <c r="F367" i="26"/>
  <c r="G367" i="26"/>
  <c r="G368" i="26"/>
  <c r="H368" i="26" s="1"/>
  <c r="G369" i="26"/>
  <c r="G370" i="26"/>
  <c r="E371" i="26"/>
  <c r="G371" i="26"/>
  <c r="G372" i="26"/>
  <c r="H372" i="26" s="1"/>
  <c r="E373" i="26"/>
  <c r="F373" i="26"/>
  <c r="G373" i="26"/>
  <c r="E374" i="26"/>
  <c r="F374" i="26"/>
  <c r="G374" i="26"/>
  <c r="H374" i="26" s="1"/>
  <c r="G375" i="26"/>
  <c r="H375" i="26" s="1"/>
  <c r="F376" i="26"/>
  <c r="G376" i="26"/>
  <c r="H376" i="26" s="1"/>
  <c r="G377" i="26"/>
  <c r="G378" i="26"/>
  <c r="H378" i="26" s="1"/>
  <c r="G379" i="26"/>
  <c r="E380" i="26"/>
  <c r="G380" i="26"/>
  <c r="H380" i="26" s="1"/>
  <c r="G381" i="26"/>
  <c r="E382" i="26"/>
  <c r="G382" i="26"/>
  <c r="G383" i="26"/>
  <c r="G384" i="26"/>
  <c r="H384" i="26" s="1"/>
  <c r="G385" i="26"/>
  <c r="F386" i="26"/>
  <c r="G386" i="26"/>
  <c r="G387" i="26"/>
  <c r="H387" i="26" s="1"/>
  <c r="G388" i="26"/>
  <c r="G389" i="26"/>
  <c r="E390" i="26"/>
  <c r="F390" i="26"/>
  <c r="G390" i="26"/>
  <c r="G391" i="26"/>
  <c r="G392" i="26"/>
  <c r="G393" i="26"/>
  <c r="H393" i="26" s="1"/>
  <c r="E394" i="26"/>
  <c r="F394" i="26"/>
  <c r="G394" i="26"/>
  <c r="G395" i="26"/>
  <c r="E396" i="26"/>
  <c r="F396" i="26"/>
  <c r="G396" i="26"/>
  <c r="H396" i="26" s="1"/>
  <c r="E397" i="26"/>
  <c r="F397" i="26"/>
  <c r="G397" i="26"/>
  <c r="G398" i="26"/>
  <c r="E399" i="26"/>
  <c r="F399" i="26"/>
  <c r="G399" i="26"/>
  <c r="G400" i="26"/>
  <c r="G401" i="26"/>
  <c r="G402" i="26"/>
  <c r="G403" i="26"/>
  <c r="E404" i="26"/>
  <c r="F404" i="26"/>
  <c r="G404" i="26"/>
  <c r="H404" i="26" s="1"/>
  <c r="G405" i="26"/>
  <c r="G406" i="26"/>
  <c r="H406" i="26" s="1"/>
  <c r="G407" i="26"/>
  <c r="G408" i="26"/>
  <c r="H408" i="26" s="1"/>
  <c r="G409" i="26"/>
  <c r="G410" i="26"/>
  <c r="H410" i="26" s="1"/>
  <c r="G411" i="26"/>
  <c r="G412" i="26"/>
  <c r="H412" i="26" s="1"/>
  <c r="E413" i="26"/>
  <c r="F413" i="26"/>
  <c r="G413" i="26"/>
  <c r="G414" i="26"/>
  <c r="H414" i="26" s="1"/>
  <c r="E415" i="26"/>
  <c r="F415" i="26"/>
  <c r="G415" i="26"/>
  <c r="E416" i="26"/>
  <c r="F416" i="26"/>
  <c r="G416" i="26"/>
  <c r="G417" i="26"/>
  <c r="E418" i="26"/>
  <c r="F418" i="26"/>
  <c r="G418" i="26"/>
  <c r="H418" i="26" s="1"/>
  <c r="F419" i="26"/>
  <c r="G419" i="26"/>
  <c r="H419" i="26" s="1"/>
  <c r="F420" i="26"/>
  <c r="G420" i="26"/>
  <c r="H420" i="26" s="1"/>
  <c r="E421" i="26"/>
  <c r="F421" i="26"/>
  <c r="G421" i="26"/>
  <c r="E422" i="26"/>
  <c r="H422" i="26"/>
  <c r="G422" i="26"/>
  <c r="E423" i="26"/>
  <c r="F423" i="26"/>
  <c r="G423" i="26"/>
  <c r="H423" i="26" s="1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H427" i="26" s="1"/>
  <c r="E428" i="26"/>
  <c r="F428" i="26"/>
  <c r="G428" i="26"/>
  <c r="E429" i="26"/>
  <c r="F429" i="26"/>
  <c r="G429" i="26"/>
  <c r="E430" i="26"/>
  <c r="H430" i="26"/>
  <c r="F430" i="26"/>
  <c r="G430" i="26"/>
  <c r="E431" i="26"/>
  <c r="F431" i="26"/>
  <c r="G431" i="26"/>
  <c r="G432" i="26"/>
  <c r="H432" i="26" s="1"/>
  <c r="G433" i="26"/>
  <c r="E434" i="26"/>
  <c r="F434" i="26"/>
  <c r="G434" i="26"/>
  <c r="H434" i="26" s="1"/>
  <c r="E435" i="26"/>
  <c r="F435" i="26"/>
  <c r="G435" i="26"/>
  <c r="H435" i="26" s="1"/>
  <c r="E436" i="26"/>
  <c r="F436" i="26"/>
  <c r="G436" i="26"/>
  <c r="G437" i="26"/>
  <c r="H437" i="26" s="1"/>
  <c r="E438" i="26"/>
  <c r="F438" i="26"/>
  <c r="G438" i="26"/>
  <c r="E439" i="26"/>
  <c r="F439" i="26"/>
  <c r="G439" i="26"/>
  <c r="H439" i="26" s="1"/>
  <c r="E440" i="26"/>
  <c r="F440" i="26"/>
  <c r="G440" i="26"/>
  <c r="F441" i="26"/>
  <c r="G441" i="26"/>
  <c r="G442" i="26"/>
  <c r="H442" i="26" s="1"/>
  <c r="E443" i="26"/>
  <c r="F443" i="26"/>
  <c r="G443" i="26"/>
  <c r="E444" i="26"/>
  <c r="F444" i="26"/>
  <c r="G444" i="26"/>
  <c r="E445" i="26"/>
  <c r="F445" i="26"/>
  <c r="G445" i="26"/>
  <c r="G446" i="26"/>
  <c r="H446" i="26" s="1"/>
  <c r="E447" i="26"/>
  <c r="F447" i="26"/>
  <c r="G447" i="26"/>
  <c r="H447" i="26"/>
  <c r="G448" i="26"/>
  <c r="E449" i="26"/>
  <c r="F449" i="26"/>
  <c r="G449" i="26"/>
  <c r="H449" i="26" s="1"/>
  <c r="G450" i="26"/>
  <c r="E451" i="26"/>
  <c r="F451" i="26"/>
  <c r="G451" i="26"/>
  <c r="H451" i="26" s="1"/>
  <c r="G452" i="26"/>
  <c r="E453" i="26"/>
  <c r="F453" i="26"/>
  <c r="G453" i="26"/>
  <c r="G454" i="26"/>
  <c r="H454" i="26" s="1"/>
  <c r="E455" i="26"/>
  <c r="G455" i="26"/>
  <c r="E456" i="26"/>
  <c r="F456" i="26"/>
  <c r="G456" i="26"/>
  <c r="E457" i="26"/>
  <c r="F457" i="26"/>
  <c r="G457" i="26"/>
  <c r="G458" i="26"/>
  <c r="E459" i="26"/>
  <c r="F459" i="26"/>
  <c r="G459" i="26"/>
  <c r="H459" i="26" s="1"/>
  <c r="G460" i="26"/>
  <c r="E461" i="26"/>
  <c r="F461" i="26"/>
  <c r="G461" i="26"/>
  <c r="H461" i="26" s="1"/>
  <c r="E462" i="26"/>
  <c r="F462" i="26"/>
  <c r="G462" i="26"/>
  <c r="G463" i="26"/>
  <c r="G464" i="26"/>
  <c r="E465" i="26"/>
  <c r="F465" i="26"/>
  <c r="G465" i="26"/>
  <c r="E466" i="26"/>
  <c r="F466" i="26"/>
  <c r="G466" i="26"/>
  <c r="E467" i="26"/>
  <c r="G467" i="26"/>
  <c r="G468" i="26"/>
  <c r="G469" i="26"/>
  <c r="E470" i="26"/>
  <c r="F470" i="26"/>
  <c r="G470" i="26"/>
  <c r="H470" i="26" s="1"/>
  <c r="E471" i="26"/>
  <c r="F471" i="26"/>
  <c r="G471" i="26"/>
  <c r="H471" i="26" s="1"/>
  <c r="E472" i="26"/>
  <c r="F472" i="26"/>
  <c r="G472" i="26"/>
  <c r="H472" i="26" s="1"/>
  <c r="G473" i="26"/>
  <c r="E474" i="26"/>
  <c r="F474" i="26"/>
  <c r="G474" i="26"/>
  <c r="H474" i="26" s="1"/>
  <c r="G475" i="26"/>
  <c r="G476" i="26"/>
  <c r="H476" i="26" s="1"/>
  <c r="E477" i="26"/>
  <c r="F477" i="26"/>
  <c r="G477" i="26"/>
  <c r="G478" i="26"/>
  <c r="H478" i="26" s="1"/>
  <c r="E479" i="26"/>
  <c r="F479" i="26"/>
  <c r="G479" i="26"/>
  <c r="G480" i="26"/>
  <c r="E481" i="26"/>
  <c r="H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H489" i="26" s="1"/>
  <c r="E490" i="26"/>
  <c r="F490" i="26"/>
  <c r="G490" i="26"/>
  <c r="G491" i="26"/>
  <c r="H491" i="26" s="1"/>
  <c r="E492" i="26"/>
  <c r="G492" i="26"/>
  <c r="G493" i="26"/>
  <c r="H493" i="26" s="1"/>
  <c r="E494" i="26"/>
  <c r="F494" i="26"/>
  <c r="G494" i="26"/>
  <c r="G495" i="26"/>
  <c r="H495" i="26" s="1"/>
  <c r="E496" i="26"/>
  <c r="F496" i="26"/>
  <c r="G496" i="26"/>
  <c r="G497" i="26"/>
  <c r="H497" i="26" s="1"/>
  <c r="E498" i="26"/>
  <c r="F498" i="26"/>
  <c r="G498" i="26"/>
  <c r="E499" i="26"/>
  <c r="F499" i="26"/>
  <c r="G499" i="26"/>
  <c r="G296" i="25"/>
  <c r="G298" i="25"/>
  <c r="F299" i="25"/>
  <c r="E300" i="25"/>
  <c r="F300" i="25"/>
  <c r="G300" i="25"/>
  <c r="E302" i="25"/>
  <c r="G302" i="25"/>
  <c r="G304" i="25"/>
  <c r="E306" i="25"/>
  <c r="F306" i="25"/>
  <c r="G306" i="25"/>
  <c r="H306" i="25" s="1"/>
  <c r="E308" i="25"/>
  <c r="F308" i="25"/>
  <c r="G308" i="25"/>
  <c r="F309" i="25"/>
  <c r="G310" i="25"/>
  <c r="F311" i="25"/>
  <c r="E312" i="25"/>
  <c r="G312" i="25"/>
  <c r="F313" i="25"/>
  <c r="G314" i="25"/>
  <c r="E316" i="25"/>
  <c r="F316" i="25"/>
  <c r="G316" i="25"/>
  <c r="H316" i="25" s="1"/>
  <c r="G318" i="25"/>
  <c r="G320" i="25"/>
  <c r="H320" i="25" s="1"/>
  <c r="F321" i="25"/>
  <c r="E322" i="25"/>
  <c r="F322" i="25"/>
  <c r="G322" i="25"/>
  <c r="F323" i="25"/>
  <c r="E324" i="25"/>
  <c r="F324" i="25"/>
  <c r="G324" i="25"/>
  <c r="H324" i="25" s="1"/>
  <c r="F325" i="25"/>
  <c r="G326" i="25"/>
  <c r="F327" i="25"/>
  <c r="G328" i="25"/>
  <c r="H328" i="25" s="1"/>
  <c r="G330" i="25"/>
  <c r="F331" i="25"/>
  <c r="G332" i="25"/>
  <c r="G334" i="25"/>
  <c r="E336" i="25"/>
  <c r="F336" i="25"/>
  <c r="G336" i="25"/>
  <c r="H336" i="25" s="1"/>
  <c r="E338" i="25"/>
  <c r="F338" i="25"/>
  <c r="G338" i="25"/>
  <c r="H338" i="25" s="1"/>
  <c r="F339" i="25"/>
  <c r="F340" i="25"/>
  <c r="G340" i="25"/>
  <c r="F341" i="25"/>
  <c r="E342" i="25"/>
  <c r="F342" i="25"/>
  <c r="G342" i="25"/>
  <c r="F343" i="25"/>
  <c r="G344" i="25"/>
  <c r="E346" i="25"/>
  <c r="F346" i="25"/>
  <c r="G346" i="25"/>
  <c r="H346" i="25" s="1"/>
  <c r="E348" i="25"/>
  <c r="F348" i="25"/>
  <c r="G348" i="25"/>
  <c r="H348" i="25" s="1"/>
  <c r="F349" i="25"/>
  <c r="E350" i="25"/>
  <c r="F350" i="25"/>
  <c r="G350" i="25"/>
  <c r="E352" i="25"/>
  <c r="F352" i="25"/>
  <c r="G352" i="25"/>
  <c r="H352" i="25"/>
  <c r="F353" i="25"/>
  <c r="G354" i="25"/>
  <c r="F355" i="25"/>
  <c r="E356" i="25"/>
  <c r="F356" i="25"/>
  <c r="G356" i="25"/>
  <c r="F357" i="25"/>
  <c r="F358" i="25"/>
  <c r="G358" i="25"/>
  <c r="F359" i="25"/>
  <c r="F360" i="25"/>
  <c r="G360" i="25"/>
  <c r="F361" i="25"/>
  <c r="E362" i="25"/>
  <c r="F362" i="25"/>
  <c r="G362" i="25"/>
  <c r="H362" i="25" s="1"/>
  <c r="F363" i="25"/>
  <c r="E364" i="25"/>
  <c r="F364" i="25"/>
  <c r="G364" i="25"/>
  <c r="F365" i="25"/>
  <c r="E366" i="25"/>
  <c r="F366" i="25"/>
  <c r="G366" i="25"/>
  <c r="F367" i="25"/>
  <c r="F368" i="25"/>
  <c r="G368" i="25"/>
  <c r="G370" i="25"/>
  <c r="F371" i="25"/>
  <c r="G372" i="25"/>
  <c r="F373" i="25"/>
  <c r="E374" i="25"/>
  <c r="F374" i="25"/>
  <c r="G374" i="25"/>
  <c r="G376" i="25"/>
  <c r="G378" i="25"/>
  <c r="G380" i="25"/>
  <c r="H380" i="25" s="1"/>
  <c r="F381" i="25"/>
  <c r="E382" i="25"/>
  <c r="F382" i="25"/>
  <c r="G382" i="25"/>
  <c r="H382" i="25" s="1"/>
  <c r="E384" i="25"/>
  <c r="F384" i="25"/>
  <c r="G384" i="25"/>
  <c r="E386" i="25"/>
  <c r="F386" i="25"/>
  <c r="G386" i="25"/>
  <c r="H386" i="25"/>
  <c r="G388" i="25"/>
  <c r="E390" i="25"/>
  <c r="F390" i="25"/>
  <c r="G390" i="25"/>
  <c r="E392" i="25"/>
  <c r="G392" i="25"/>
  <c r="E394" i="25"/>
  <c r="F394" i="25"/>
  <c r="G394" i="25"/>
  <c r="H394" i="25" s="1"/>
  <c r="F395" i="25"/>
  <c r="E396" i="25"/>
  <c r="F396" i="25"/>
  <c r="G396" i="25"/>
  <c r="F397" i="25"/>
  <c r="E398" i="25"/>
  <c r="F398" i="25"/>
  <c r="G398" i="25"/>
  <c r="F399" i="25"/>
  <c r="E400" i="25"/>
  <c r="F400" i="25"/>
  <c r="G400" i="25"/>
  <c r="H400" i="25"/>
  <c r="E402" i="25"/>
  <c r="F402" i="25"/>
  <c r="G402" i="25"/>
  <c r="E404" i="25"/>
  <c r="F404" i="25"/>
  <c r="G404" i="25"/>
  <c r="H404" i="25" s="1"/>
  <c r="F405" i="25"/>
  <c r="G406" i="25"/>
  <c r="F407" i="25"/>
  <c r="G408" i="25"/>
  <c r="F409" i="25"/>
  <c r="E410" i="25"/>
  <c r="F410" i="25"/>
  <c r="G410" i="25"/>
  <c r="G412" i="25"/>
  <c r="F413" i="25"/>
  <c r="E414" i="25"/>
  <c r="G414" i="25"/>
  <c r="F415" i="25"/>
  <c r="E416" i="25"/>
  <c r="F416" i="25"/>
  <c r="G416" i="25"/>
  <c r="E418" i="25"/>
  <c r="F418" i="25"/>
  <c r="G418" i="25"/>
  <c r="H418" i="25" s="1"/>
  <c r="F419" i="25"/>
  <c r="E420" i="25"/>
  <c r="F420" i="25"/>
  <c r="G420" i="25"/>
  <c r="F421" i="25"/>
  <c r="E422" i="25"/>
  <c r="F422" i="25"/>
  <c r="G422" i="25"/>
  <c r="H422" i="25" s="1"/>
  <c r="F423" i="25"/>
  <c r="E424" i="25"/>
  <c r="F424" i="25"/>
  <c r="G424" i="25"/>
  <c r="F425" i="25"/>
  <c r="E426" i="25"/>
  <c r="F426" i="25"/>
  <c r="G426" i="25"/>
  <c r="H426" i="25" s="1"/>
  <c r="F427" i="25"/>
  <c r="E428" i="25"/>
  <c r="F428" i="25"/>
  <c r="G428" i="25"/>
  <c r="F429" i="25"/>
  <c r="E430" i="25"/>
  <c r="F430" i="25"/>
  <c r="G430" i="25"/>
  <c r="H430" i="25" s="1"/>
  <c r="F431" i="25"/>
  <c r="G432" i="25"/>
  <c r="G434" i="25"/>
  <c r="F435" i="25"/>
  <c r="E436" i="25"/>
  <c r="F436" i="25"/>
  <c r="G436" i="25"/>
  <c r="E438" i="25"/>
  <c r="F438" i="25"/>
  <c r="G438" i="25"/>
  <c r="F439" i="25"/>
  <c r="E440" i="25"/>
  <c r="F440" i="25"/>
  <c r="G440" i="25"/>
  <c r="H440" i="25" s="1"/>
  <c r="F441" i="25"/>
  <c r="E442" i="25"/>
  <c r="G442" i="25"/>
  <c r="F443" i="25"/>
  <c r="E444" i="25"/>
  <c r="F444" i="25"/>
  <c r="G444" i="25"/>
  <c r="H444" i="25" s="1"/>
  <c r="F445" i="25"/>
  <c r="E446" i="25"/>
  <c r="F446" i="25"/>
  <c r="G446" i="25"/>
  <c r="E448" i="25"/>
  <c r="F448" i="25"/>
  <c r="G448" i="25"/>
  <c r="H448" i="25" s="1"/>
  <c r="F449" i="25"/>
  <c r="E450" i="25"/>
  <c r="H450" i="25"/>
  <c r="F450" i="25"/>
  <c r="G450" i="25"/>
  <c r="F451" i="25"/>
  <c r="F452" i="25"/>
  <c r="G452" i="25"/>
  <c r="F453" i="25"/>
  <c r="G454" i="25"/>
  <c r="H454" i="25" s="1"/>
  <c r="E456" i="25"/>
  <c r="F456" i="25"/>
  <c r="G456" i="25"/>
  <c r="F457" i="25"/>
  <c r="G458" i="25"/>
  <c r="E460" i="25"/>
  <c r="G460" i="25"/>
  <c r="F461" i="25"/>
  <c r="E462" i="25"/>
  <c r="F462" i="25"/>
  <c r="G462" i="25"/>
  <c r="H462" i="25" s="1"/>
  <c r="E464" i="25"/>
  <c r="G464" i="25"/>
  <c r="H464" i="25" s="1"/>
  <c r="F465" i="25"/>
  <c r="E466" i="25"/>
  <c r="F466" i="25"/>
  <c r="G466" i="25"/>
  <c r="F467" i="25"/>
  <c r="E468" i="25"/>
  <c r="G468" i="25"/>
  <c r="H468" i="25" s="1"/>
  <c r="E470" i="25"/>
  <c r="F470" i="25"/>
  <c r="G470" i="25"/>
  <c r="F471" i="25"/>
  <c r="E472" i="25"/>
  <c r="F472" i="25"/>
  <c r="G472" i="25"/>
  <c r="H472" i="25" s="1"/>
  <c r="F473" i="25"/>
  <c r="E474" i="25"/>
  <c r="F474" i="25"/>
  <c r="G474" i="25"/>
  <c r="F475" i="25"/>
  <c r="E476" i="25"/>
  <c r="F476" i="25"/>
  <c r="G476" i="25"/>
  <c r="H476" i="25" s="1"/>
  <c r="F477" i="25"/>
  <c r="G478" i="25"/>
  <c r="H478" i="25" s="1"/>
  <c r="F479" i="25"/>
  <c r="F480" i="25"/>
  <c r="G480" i="25"/>
  <c r="F481" i="25"/>
  <c r="E482" i="25"/>
  <c r="F482" i="25"/>
  <c r="G482" i="25"/>
  <c r="G484" i="25"/>
  <c r="E486" i="25"/>
  <c r="F486" i="25"/>
  <c r="G486" i="25"/>
  <c r="F487" i="25"/>
  <c r="E488" i="25"/>
  <c r="F488" i="25"/>
  <c r="G488" i="25"/>
  <c r="F489" i="25"/>
  <c r="E490" i="25"/>
  <c r="F490" i="25"/>
  <c r="G490" i="25"/>
  <c r="E492" i="25"/>
  <c r="F492" i="25"/>
  <c r="G492" i="25"/>
  <c r="H492" i="25" s="1"/>
  <c r="E494" i="25"/>
  <c r="F494" i="25"/>
  <c r="G494" i="25"/>
  <c r="H494" i="25" s="1"/>
  <c r="G496" i="25"/>
  <c r="E498" i="25"/>
  <c r="F498" i="25"/>
  <c r="G498" i="25"/>
  <c r="F499" i="25"/>
  <c r="E296" i="24"/>
  <c r="F296" i="24"/>
  <c r="G296" i="24"/>
  <c r="G297" i="24"/>
  <c r="G298" i="24"/>
  <c r="E299" i="24"/>
  <c r="F299" i="24"/>
  <c r="G299" i="24"/>
  <c r="H299" i="24" s="1"/>
  <c r="E300" i="24"/>
  <c r="F300" i="24"/>
  <c r="G300" i="24"/>
  <c r="H300" i="24" s="1"/>
  <c r="G301" i="24"/>
  <c r="F302" i="24"/>
  <c r="G302" i="24"/>
  <c r="E303" i="24"/>
  <c r="F303" i="24"/>
  <c r="G303" i="24"/>
  <c r="F304" i="24"/>
  <c r="G304" i="24"/>
  <c r="E305" i="24"/>
  <c r="F305" i="24"/>
  <c r="G305" i="24"/>
  <c r="H305" i="24" s="1"/>
  <c r="E306" i="24"/>
  <c r="F306" i="24"/>
  <c r="G306" i="24"/>
  <c r="G307" i="24"/>
  <c r="F308" i="24"/>
  <c r="G308" i="24"/>
  <c r="E309" i="24"/>
  <c r="F309" i="24"/>
  <c r="G309" i="24"/>
  <c r="H309" i="24"/>
  <c r="G310" i="24"/>
  <c r="G311" i="24"/>
  <c r="E312" i="24"/>
  <c r="F312" i="24"/>
  <c r="G312" i="24"/>
  <c r="H312" i="24" s="1"/>
  <c r="F313" i="24"/>
  <c r="G313" i="24"/>
  <c r="G314" i="24"/>
  <c r="G315" i="24"/>
  <c r="E316" i="24"/>
  <c r="F316" i="24"/>
  <c r="G316" i="24"/>
  <c r="F317" i="24"/>
  <c r="G317" i="24"/>
  <c r="G318" i="24"/>
  <c r="G319" i="24"/>
  <c r="E320" i="24"/>
  <c r="F320" i="24"/>
  <c r="G320" i="24"/>
  <c r="E321" i="24"/>
  <c r="H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H325" i="24" s="1"/>
  <c r="G326" i="24"/>
  <c r="H326" i="24" s="1"/>
  <c r="G327" i="24"/>
  <c r="E328" i="24"/>
  <c r="F328" i="24"/>
  <c r="G328" i="24"/>
  <c r="E329" i="24"/>
  <c r="F329" i="24"/>
  <c r="G329" i="24"/>
  <c r="G330" i="24"/>
  <c r="E331" i="24"/>
  <c r="F331" i="24"/>
  <c r="G331" i="24"/>
  <c r="H331" i="24"/>
  <c r="G332" i="24"/>
  <c r="G333" i="24"/>
  <c r="G334" i="24"/>
  <c r="G335" i="24"/>
  <c r="E336" i="24"/>
  <c r="F336" i="24"/>
  <c r="G336" i="24"/>
  <c r="E337" i="24"/>
  <c r="F337" i="24"/>
  <c r="G337" i="24"/>
  <c r="E338" i="24"/>
  <c r="F338" i="24"/>
  <c r="G338" i="24"/>
  <c r="E339" i="24"/>
  <c r="H339" i="24"/>
  <c r="F339" i="24"/>
  <c r="G339" i="24"/>
  <c r="E340" i="24"/>
  <c r="F340" i="24"/>
  <c r="G340" i="24"/>
  <c r="E341" i="24"/>
  <c r="F341" i="24"/>
  <c r="G341" i="24"/>
  <c r="E342" i="24"/>
  <c r="F342" i="24"/>
  <c r="G342" i="24"/>
  <c r="G343" i="24"/>
  <c r="G344" i="24"/>
  <c r="G345" i="24"/>
  <c r="G346" i="24"/>
  <c r="H346" i="24" s="1"/>
  <c r="G347" i="24"/>
  <c r="E348" i="24"/>
  <c r="F348" i="24"/>
  <c r="G348" i="24"/>
  <c r="H348" i="24" s="1"/>
  <c r="E349" i="24"/>
  <c r="F349" i="24"/>
  <c r="G349" i="24"/>
  <c r="E350" i="24"/>
  <c r="H350" i="24"/>
  <c r="F350" i="24"/>
  <c r="G350" i="24"/>
  <c r="G351" i="24"/>
  <c r="H351" i="24" s="1"/>
  <c r="E352" i="24"/>
  <c r="F352" i="24"/>
  <c r="G352" i="24"/>
  <c r="H352" i="24"/>
  <c r="E353" i="24"/>
  <c r="F353" i="24"/>
  <c r="G353" i="24"/>
  <c r="H353" i="24"/>
  <c r="G354" i="24"/>
  <c r="E355" i="24"/>
  <c r="F355" i="24"/>
  <c r="G355" i="24"/>
  <c r="E356" i="24"/>
  <c r="F356" i="24"/>
  <c r="G356" i="24"/>
  <c r="E357" i="24"/>
  <c r="H357" i="24"/>
  <c r="F357" i="24"/>
  <c r="G357" i="24"/>
  <c r="G358" i="24"/>
  <c r="F359" i="24"/>
  <c r="G359" i="24"/>
  <c r="E360" i="24"/>
  <c r="F360" i="24"/>
  <c r="G360" i="24"/>
  <c r="E361" i="24"/>
  <c r="F361" i="24"/>
  <c r="G361" i="24"/>
  <c r="H361" i="24" s="1"/>
  <c r="E362" i="24"/>
  <c r="H362" i="24"/>
  <c r="F362" i="24"/>
  <c r="G362" i="24"/>
  <c r="E363" i="24"/>
  <c r="H363" i="24"/>
  <c r="F363" i="24"/>
  <c r="G363" i="24"/>
  <c r="E364" i="24"/>
  <c r="F364" i="24"/>
  <c r="G364" i="24"/>
  <c r="E365" i="24"/>
  <c r="F365" i="24"/>
  <c r="G365" i="24"/>
  <c r="E366" i="24"/>
  <c r="F366" i="24"/>
  <c r="G366" i="24"/>
  <c r="H366" i="24" s="1"/>
  <c r="E367" i="24"/>
  <c r="F367" i="24"/>
  <c r="G367" i="24"/>
  <c r="H367" i="24" s="1"/>
  <c r="E368" i="24"/>
  <c r="F368" i="24"/>
  <c r="G368" i="24"/>
  <c r="G369" i="24"/>
  <c r="F370" i="24"/>
  <c r="G370" i="24"/>
  <c r="E371" i="24"/>
  <c r="H371" i="24"/>
  <c r="F371" i="24"/>
  <c r="G371" i="24"/>
  <c r="G372" i="24"/>
  <c r="E373" i="24"/>
  <c r="F373" i="24"/>
  <c r="G373" i="24"/>
  <c r="H373" i="24" s="1"/>
  <c r="E374" i="24"/>
  <c r="F374" i="24"/>
  <c r="G374" i="24"/>
  <c r="H374" i="24" s="1"/>
  <c r="E375" i="24"/>
  <c r="F375" i="24"/>
  <c r="G375" i="24"/>
  <c r="E376" i="24"/>
  <c r="F376" i="24"/>
  <c r="G376" i="24"/>
  <c r="E377" i="24"/>
  <c r="F377" i="24"/>
  <c r="G377" i="24"/>
  <c r="H377" i="24" s="1"/>
  <c r="E378" i="24"/>
  <c r="G378" i="24"/>
  <c r="H378" i="24" s="1"/>
  <c r="E379" i="24"/>
  <c r="F379" i="24"/>
  <c r="G379" i="24"/>
  <c r="H379" i="24" s="1"/>
  <c r="E380" i="24"/>
  <c r="F380" i="24"/>
  <c r="G380" i="24"/>
  <c r="E381" i="24"/>
  <c r="F381" i="24"/>
  <c r="G381" i="24"/>
  <c r="H381" i="24" s="1"/>
  <c r="E382" i="24"/>
  <c r="F382" i="24"/>
  <c r="G382" i="24"/>
  <c r="H382" i="24" s="1"/>
  <c r="G383" i="24"/>
  <c r="H383" i="24" s="1"/>
  <c r="E384" i="24"/>
  <c r="F384" i="24"/>
  <c r="G384" i="24"/>
  <c r="E385" i="24"/>
  <c r="F385" i="24"/>
  <c r="G385" i="24"/>
  <c r="E386" i="24"/>
  <c r="F386" i="24"/>
  <c r="G386" i="24"/>
  <c r="F387" i="24"/>
  <c r="G387" i="24"/>
  <c r="E388" i="24"/>
  <c r="F388" i="24"/>
  <c r="G388" i="24"/>
  <c r="H388" i="24" s="1"/>
  <c r="E389" i="24"/>
  <c r="F389" i="24"/>
  <c r="G389" i="24"/>
  <c r="E390" i="24"/>
  <c r="F390" i="24"/>
  <c r="G390" i="24"/>
  <c r="F391" i="24"/>
  <c r="G391" i="24"/>
  <c r="E392" i="24"/>
  <c r="F392" i="24"/>
  <c r="G392" i="24"/>
  <c r="F393" i="24"/>
  <c r="G393" i="24"/>
  <c r="E394" i="24"/>
  <c r="F394" i="24"/>
  <c r="G394" i="24"/>
  <c r="H394" i="24" s="1"/>
  <c r="E395" i="24"/>
  <c r="F395" i="24"/>
  <c r="G395" i="24"/>
  <c r="E396" i="24"/>
  <c r="H396" i="24"/>
  <c r="F396" i="24"/>
  <c r="G396" i="24"/>
  <c r="E397" i="24"/>
  <c r="F397" i="24"/>
  <c r="G397" i="24"/>
  <c r="H397" i="24" s="1"/>
  <c r="F398" i="24"/>
  <c r="G398" i="24"/>
  <c r="E399" i="24"/>
  <c r="H399" i="24"/>
  <c r="F399" i="24"/>
  <c r="G399" i="24"/>
  <c r="E400" i="24"/>
  <c r="F400" i="24"/>
  <c r="G400" i="24"/>
  <c r="G401" i="24"/>
  <c r="E402" i="24"/>
  <c r="H402" i="24"/>
  <c r="F402" i="24"/>
  <c r="G402" i="24"/>
  <c r="E403" i="24"/>
  <c r="F403" i="24"/>
  <c r="G403" i="24"/>
  <c r="E404" i="24"/>
  <c r="F404" i="24"/>
  <c r="G404" i="24"/>
  <c r="H404" i="24" s="1"/>
  <c r="E405" i="24"/>
  <c r="F405" i="24"/>
  <c r="G405" i="24"/>
  <c r="H405" i="24" s="1"/>
  <c r="G406" i="24"/>
  <c r="E407" i="24"/>
  <c r="G407" i="24"/>
  <c r="F408" i="24"/>
  <c r="G408" i="24"/>
  <c r="E409" i="24"/>
  <c r="F409" i="24"/>
  <c r="G409" i="24"/>
  <c r="E410" i="24"/>
  <c r="F410" i="24"/>
  <c r="G410" i="24"/>
  <c r="H410" i="24" s="1"/>
  <c r="E411" i="24"/>
  <c r="F411" i="24"/>
  <c r="G411" i="24"/>
  <c r="G412" i="24"/>
  <c r="E413" i="24"/>
  <c r="F413" i="24"/>
  <c r="G413" i="24"/>
  <c r="H413" i="24"/>
  <c r="E414" i="24"/>
  <c r="F414" i="24"/>
  <c r="G414" i="24"/>
  <c r="E415" i="24"/>
  <c r="F415" i="24"/>
  <c r="G415" i="24"/>
  <c r="H415" i="24" s="1"/>
  <c r="E416" i="24"/>
  <c r="F416" i="24"/>
  <c r="G416" i="24"/>
  <c r="H416" i="24"/>
  <c r="E417" i="24"/>
  <c r="F417" i="24"/>
  <c r="G417" i="24"/>
  <c r="H417" i="24"/>
  <c r="E418" i="24"/>
  <c r="F418" i="24"/>
  <c r="G418" i="24"/>
  <c r="E419" i="24"/>
  <c r="F419" i="24"/>
  <c r="G419" i="24"/>
  <c r="E420" i="24"/>
  <c r="F420" i="24"/>
  <c r="G420" i="24"/>
  <c r="H420" i="24"/>
  <c r="E421" i="24"/>
  <c r="F421" i="24"/>
  <c r="G421" i="24"/>
  <c r="H421" i="24"/>
  <c r="E422" i="24"/>
  <c r="F422" i="24"/>
  <c r="G422" i="24"/>
  <c r="E423" i="24"/>
  <c r="F423" i="24"/>
  <c r="G423" i="24"/>
  <c r="H423" i="24" s="1"/>
  <c r="E424" i="24"/>
  <c r="F424" i="24"/>
  <c r="G424" i="24"/>
  <c r="H424" i="24"/>
  <c r="E425" i="24"/>
  <c r="F425" i="24"/>
  <c r="G425" i="24"/>
  <c r="H425" i="24"/>
  <c r="E426" i="24"/>
  <c r="F426" i="24"/>
  <c r="G426" i="24"/>
  <c r="E427" i="24"/>
  <c r="F427" i="24"/>
  <c r="G427" i="24"/>
  <c r="E428" i="24"/>
  <c r="F428" i="24"/>
  <c r="G428" i="24"/>
  <c r="H428" i="24"/>
  <c r="E429" i="24"/>
  <c r="F429" i="24"/>
  <c r="G429" i="24"/>
  <c r="H429" i="24"/>
  <c r="E430" i="24"/>
  <c r="F430" i="24"/>
  <c r="G430" i="24"/>
  <c r="E431" i="24"/>
  <c r="F431" i="24"/>
  <c r="G431" i="24"/>
  <c r="H431" i="24" s="1"/>
  <c r="G432" i="24"/>
  <c r="G433" i="24"/>
  <c r="F434" i="24"/>
  <c r="G434" i="24"/>
  <c r="E435" i="24"/>
  <c r="F435" i="24"/>
  <c r="G435" i="24"/>
  <c r="H435" i="24"/>
  <c r="E436" i="24"/>
  <c r="F436" i="24"/>
  <c r="G436" i="24"/>
  <c r="H436" i="24"/>
  <c r="G437" i="24"/>
  <c r="E438" i="24"/>
  <c r="F438" i="24"/>
  <c r="G438" i="24"/>
  <c r="H438" i="24" s="1"/>
  <c r="E439" i="24"/>
  <c r="F439" i="24"/>
  <c r="G439" i="24"/>
  <c r="H439" i="24" s="1"/>
  <c r="E440" i="24"/>
  <c r="F440" i="24"/>
  <c r="G440" i="24"/>
  <c r="G441" i="24"/>
  <c r="E442" i="24"/>
  <c r="F442" i="24"/>
  <c r="G442" i="24"/>
  <c r="E443" i="24"/>
  <c r="H443" i="24"/>
  <c r="F443" i="24"/>
  <c r="G443" i="24"/>
  <c r="E444" i="24"/>
  <c r="H444" i="24"/>
  <c r="F444" i="24"/>
  <c r="G444" i="24"/>
  <c r="E445" i="24"/>
  <c r="F445" i="24"/>
  <c r="G445" i="24"/>
  <c r="H445" i="24" s="1"/>
  <c r="E446" i="24"/>
  <c r="F446" i="24"/>
  <c r="G446" i="24"/>
  <c r="E447" i="24"/>
  <c r="F447" i="24"/>
  <c r="G447" i="24"/>
  <c r="H447" i="24" s="1"/>
  <c r="E448" i="24"/>
  <c r="F448" i="24"/>
  <c r="G448" i="24"/>
  <c r="H448" i="24" s="1"/>
  <c r="E449" i="24"/>
  <c r="F449" i="24"/>
  <c r="G449" i="24"/>
  <c r="E450" i="24"/>
  <c r="F450" i="24"/>
  <c r="G450" i="24"/>
  <c r="E451" i="24"/>
  <c r="H451" i="24"/>
  <c r="F451" i="24"/>
  <c r="G451" i="24"/>
  <c r="E452" i="24"/>
  <c r="H452" i="24"/>
  <c r="F452" i="24"/>
  <c r="G452" i="24"/>
  <c r="E453" i="24"/>
  <c r="F453" i="24"/>
  <c r="G453" i="24"/>
  <c r="H453" i="24" s="1"/>
  <c r="E454" i="24"/>
  <c r="F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H459" i="24" s="1"/>
  <c r="G460" i="24"/>
  <c r="G461" i="24"/>
  <c r="E462" i="24"/>
  <c r="F462" i="24"/>
  <c r="G462" i="24"/>
  <c r="G463" i="24"/>
  <c r="F464" i="24"/>
  <c r="G464" i="24"/>
  <c r="E465" i="24"/>
  <c r="F465" i="24"/>
  <c r="G465" i="24"/>
  <c r="H465" i="24" s="1"/>
  <c r="E466" i="24"/>
  <c r="F466" i="24"/>
  <c r="G466" i="24"/>
  <c r="G467" i="24"/>
  <c r="G468" i="24"/>
  <c r="E469" i="24"/>
  <c r="F469" i="24"/>
  <c r="G469" i="24"/>
  <c r="H469" i="24" s="1"/>
  <c r="E470" i="24"/>
  <c r="F470" i="24"/>
  <c r="G470" i="24"/>
  <c r="E471" i="24"/>
  <c r="F471" i="24"/>
  <c r="G471" i="24"/>
  <c r="H471" i="24" s="1"/>
  <c r="E472" i="24"/>
  <c r="F472" i="24"/>
  <c r="G472" i="24"/>
  <c r="H472" i="24" s="1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H476" i="24" s="1"/>
  <c r="E477" i="24"/>
  <c r="F477" i="24"/>
  <c r="G477" i="24"/>
  <c r="E478" i="24"/>
  <c r="F478" i="24"/>
  <c r="G478" i="24"/>
  <c r="E479" i="24"/>
  <c r="F479" i="24"/>
  <c r="G479" i="24"/>
  <c r="E480" i="24"/>
  <c r="H480" i="24"/>
  <c r="F480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H486" i="24"/>
  <c r="E487" i="24"/>
  <c r="F487" i="24"/>
  <c r="G487" i="24"/>
  <c r="H487" i="24"/>
  <c r="E488" i="24"/>
  <c r="F488" i="24"/>
  <c r="G488" i="24"/>
  <c r="E489" i="24"/>
  <c r="F489" i="24"/>
  <c r="G489" i="24"/>
  <c r="E490" i="24"/>
  <c r="F490" i="24"/>
  <c r="G490" i="24"/>
  <c r="H490" i="24"/>
  <c r="G491" i="24"/>
  <c r="E492" i="24"/>
  <c r="H492" i="24"/>
  <c r="F492" i="24"/>
  <c r="G492" i="24"/>
  <c r="E493" i="24"/>
  <c r="F493" i="24"/>
  <c r="G493" i="24"/>
  <c r="H493" i="24" s="1"/>
  <c r="E494" i="24"/>
  <c r="F494" i="24"/>
  <c r="G494" i="24"/>
  <c r="E495" i="24"/>
  <c r="F495" i="24"/>
  <c r="G495" i="24"/>
  <c r="H495" i="24" s="1"/>
  <c r="E496" i="24"/>
  <c r="H496" i="24"/>
  <c r="F496" i="24"/>
  <c r="G496" i="24"/>
  <c r="E497" i="24"/>
  <c r="F497" i="24"/>
  <c r="G497" i="24"/>
  <c r="E498" i="24"/>
  <c r="F498" i="24"/>
  <c r="G498" i="24"/>
  <c r="E499" i="24"/>
  <c r="F499" i="24"/>
  <c r="G499" i="24"/>
  <c r="E296" i="23"/>
  <c r="G296" i="23"/>
  <c r="E298" i="23"/>
  <c r="G298" i="23"/>
  <c r="E299" i="23"/>
  <c r="H299" i="23"/>
  <c r="F299" i="23"/>
  <c r="E300" i="23"/>
  <c r="F300" i="23"/>
  <c r="G300" i="23"/>
  <c r="G302" i="23"/>
  <c r="H302" i="23" s="1"/>
  <c r="E303" i="23"/>
  <c r="F303" i="23"/>
  <c r="E304" i="23"/>
  <c r="G304" i="23"/>
  <c r="H304" i="23" s="1"/>
  <c r="E305" i="23"/>
  <c r="F305" i="23"/>
  <c r="E306" i="23"/>
  <c r="F306" i="23"/>
  <c r="G306" i="23"/>
  <c r="H306" i="23" s="1"/>
  <c r="E308" i="23"/>
  <c r="G308" i="23"/>
  <c r="E309" i="23"/>
  <c r="F309" i="23"/>
  <c r="G310" i="23"/>
  <c r="H310" i="23" s="1"/>
  <c r="F311" i="23"/>
  <c r="E312" i="23"/>
  <c r="F312" i="23"/>
  <c r="G312" i="23"/>
  <c r="H312" i="23" s="1"/>
  <c r="E313" i="23"/>
  <c r="F313" i="23"/>
  <c r="G314" i="23"/>
  <c r="E315" i="23"/>
  <c r="H315" i="23"/>
  <c r="G316" i="23"/>
  <c r="H316" i="23" s="1"/>
  <c r="E317" i="23"/>
  <c r="G318" i="23"/>
  <c r="H318" i="23" s="1"/>
  <c r="E320" i="23"/>
  <c r="F320" i="23"/>
  <c r="G320" i="23"/>
  <c r="E321" i="23"/>
  <c r="F321" i="23"/>
  <c r="E322" i="23"/>
  <c r="F322" i="23"/>
  <c r="G322" i="23"/>
  <c r="H322" i="23" s="1"/>
  <c r="E323" i="23"/>
  <c r="H323" i="23"/>
  <c r="F323" i="23"/>
  <c r="E324" i="23"/>
  <c r="F324" i="23"/>
  <c r="G324" i="23"/>
  <c r="E325" i="23"/>
  <c r="F325" i="23"/>
  <c r="E326" i="23"/>
  <c r="G326" i="23"/>
  <c r="E327" i="23"/>
  <c r="F327" i="23"/>
  <c r="E328" i="23"/>
  <c r="G328" i="23"/>
  <c r="E329" i="23"/>
  <c r="G330" i="23"/>
  <c r="E331" i="23"/>
  <c r="F331" i="23"/>
  <c r="G332" i="23"/>
  <c r="H332" i="23" s="1"/>
  <c r="E334" i="23"/>
  <c r="G334" i="23"/>
  <c r="E336" i="23"/>
  <c r="F336" i="23"/>
  <c r="G336" i="23"/>
  <c r="H336" i="23" s="1"/>
  <c r="E337" i="23"/>
  <c r="F338" i="23"/>
  <c r="G338" i="23"/>
  <c r="E339" i="23"/>
  <c r="E340" i="23"/>
  <c r="G340" i="23"/>
  <c r="H340" i="23" s="1"/>
  <c r="E341" i="23"/>
  <c r="H341" i="23"/>
  <c r="F341" i="23"/>
  <c r="E342" i="23"/>
  <c r="F342" i="23"/>
  <c r="G342" i="23"/>
  <c r="E343" i="23"/>
  <c r="G344" i="23"/>
  <c r="E346" i="23"/>
  <c r="F346" i="23"/>
  <c r="G346" i="23"/>
  <c r="H346" i="23" s="1"/>
  <c r="E348" i="23"/>
  <c r="F348" i="23"/>
  <c r="G348" i="23"/>
  <c r="H348" i="23" s="1"/>
  <c r="E349" i="23"/>
  <c r="F349" i="23"/>
  <c r="E350" i="23"/>
  <c r="F350" i="23"/>
  <c r="G350" i="23"/>
  <c r="E351" i="23"/>
  <c r="F351" i="23"/>
  <c r="E352" i="23"/>
  <c r="F352" i="23"/>
  <c r="G352" i="23"/>
  <c r="H352" i="23" s="1"/>
  <c r="E353" i="23"/>
  <c r="F353" i="23"/>
  <c r="G354" i="23"/>
  <c r="E355" i="23"/>
  <c r="F355" i="23"/>
  <c r="E356" i="23"/>
  <c r="H356" i="23"/>
  <c r="F356" i="23"/>
  <c r="G356" i="23"/>
  <c r="E357" i="23"/>
  <c r="E358" i="23"/>
  <c r="G358" i="23"/>
  <c r="H358" i="23" s="1"/>
  <c r="E359" i="23"/>
  <c r="E360" i="23"/>
  <c r="F360" i="23"/>
  <c r="G360" i="23"/>
  <c r="E361" i="23"/>
  <c r="F361" i="23"/>
  <c r="E362" i="23"/>
  <c r="F362" i="23"/>
  <c r="G362" i="23"/>
  <c r="E363" i="23"/>
  <c r="F363" i="23"/>
  <c r="E364" i="23"/>
  <c r="F364" i="23"/>
  <c r="G364" i="23"/>
  <c r="H364" i="23" s="1"/>
  <c r="E365" i="23"/>
  <c r="F365" i="23"/>
  <c r="E366" i="23"/>
  <c r="F366" i="23"/>
  <c r="G366" i="23"/>
  <c r="H366" i="23" s="1"/>
  <c r="E367" i="23"/>
  <c r="F367" i="23"/>
  <c r="E368" i="23"/>
  <c r="F368" i="23"/>
  <c r="G368" i="23"/>
  <c r="E369" i="23"/>
  <c r="F369" i="23"/>
  <c r="E370" i="23"/>
  <c r="F370" i="23"/>
  <c r="G370" i="23"/>
  <c r="H370" i="23" s="1"/>
  <c r="E371" i="23"/>
  <c r="F371" i="23"/>
  <c r="E372" i="23"/>
  <c r="G372" i="23"/>
  <c r="E373" i="23"/>
  <c r="F373" i="23"/>
  <c r="E374" i="23"/>
  <c r="F374" i="23"/>
  <c r="G374" i="23"/>
  <c r="E375" i="23"/>
  <c r="F375" i="23"/>
  <c r="E376" i="23"/>
  <c r="F376" i="23"/>
  <c r="G376" i="23"/>
  <c r="H376" i="23" s="1"/>
  <c r="E377" i="23"/>
  <c r="G378" i="23"/>
  <c r="H378" i="23" s="1"/>
  <c r="E379" i="23"/>
  <c r="F379" i="23"/>
  <c r="E380" i="23"/>
  <c r="F380" i="23"/>
  <c r="G380" i="23"/>
  <c r="E381" i="23"/>
  <c r="F381" i="23"/>
  <c r="E382" i="23"/>
  <c r="F382" i="23"/>
  <c r="G382" i="23"/>
  <c r="E383" i="23"/>
  <c r="F383" i="23"/>
  <c r="E384" i="23"/>
  <c r="F384" i="23"/>
  <c r="G384" i="23"/>
  <c r="E385" i="23"/>
  <c r="E386" i="23"/>
  <c r="F386" i="23"/>
  <c r="G386" i="23"/>
  <c r="H386" i="23" s="1"/>
  <c r="E388" i="23"/>
  <c r="F388" i="23"/>
  <c r="G388" i="23"/>
  <c r="E389" i="23"/>
  <c r="E390" i="23"/>
  <c r="F390" i="23"/>
  <c r="G390" i="23"/>
  <c r="E391" i="23"/>
  <c r="F391" i="23"/>
  <c r="E392" i="23"/>
  <c r="F392" i="23"/>
  <c r="G392" i="23"/>
  <c r="E394" i="23"/>
  <c r="F394" i="23"/>
  <c r="G394" i="23"/>
  <c r="H394" i="23" s="1"/>
  <c r="E395" i="23"/>
  <c r="F395" i="23"/>
  <c r="E396" i="23"/>
  <c r="F396" i="23"/>
  <c r="G396" i="23"/>
  <c r="E397" i="23"/>
  <c r="H397" i="23"/>
  <c r="F397" i="23"/>
  <c r="E398" i="23"/>
  <c r="F398" i="23"/>
  <c r="G398" i="23"/>
  <c r="H398" i="23" s="1"/>
  <c r="E399" i="23"/>
  <c r="F399" i="23"/>
  <c r="E400" i="23"/>
  <c r="F400" i="23"/>
  <c r="G400" i="23"/>
  <c r="F401" i="23"/>
  <c r="E402" i="23"/>
  <c r="F402" i="23"/>
  <c r="G402" i="23"/>
  <c r="F403" i="23"/>
  <c r="E404" i="23"/>
  <c r="F404" i="23"/>
  <c r="G404" i="23"/>
  <c r="E405" i="23"/>
  <c r="F405" i="23"/>
  <c r="E406" i="23"/>
  <c r="G406" i="23"/>
  <c r="E407" i="23"/>
  <c r="G408" i="23"/>
  <c r="E409" i="23"/>
  <c r="F409" i="23"/>
  <c r="E410" i="23"/>
  <c r="F410" i="23"/>
  <c r="G410" i="23"/>
  <c r="E411" i="23"/>
  <c r="F411" i="23"/>
  <c r="E412" i="23"/>
  <c r="F412" i="23"/>
  <c r="G412" i="23"/>
  <c r="E413" i="23"/>
  <c r="H413" i="23"/>
  <c r="F413" i="23"/>
  <c r="E414" i="23"/>
  <c r="F414" i="23"/>
  <c r="G414" i="23"/>
  <c r="E415" i="23"/>
  <c r="F415" i="23"/>
  <c r="E416" i="23"/>
  <c r="F416" i="23"/>
  <c r="G416" i="23"/>
  <c r="E417" i="23"/>
  <c r="F417" i="23"/>
  <c r="E418" i="23"/>
  <c r="F418" i="23"/>
  <c r="G418" i="23"/>
  <c r="H418" i="23" s="1"/>
  <c r="E419" i="23"/>
  <c r="F419" i="23"/>
  <c r="E420" i="23"/>
  <c r="F420" i="23"/>
  <c r="G420" i="23"/>
  <c r="E421" i="23"/>
  <c r="H421" i="23"/>
  <c r="F421" i="23"/>
  <c r="E422" i="23"/>
  <c r="F422" i="23"/>
  <c r="G422" i="23"/>
  <c r="H422" i="23" s="1"/>
  <c r="E423" i="23"/>
  <c r="F423" i="23"/>
  <c r="E424" i="23"/>
  <c r="F424" i="23"/>
  <c r="G424" i="23"/>
  <c r="H424" i="23" s="1"/>
  <c r="E425" i="23"/>
  <c r="F425" i="23"/>
  <c r="E426" i="23"/>
  <c r="F426" i="23"/>
  <c r="G426" i="23"/>
  <c r="H426" i="23" s="1"/>
  <c r="E427" i="23"/>
  <c r="F427" i="23"/>
  <c r="E428" i="23"/>
  <c r="F428" i="23"/>
  <c r="G428" i="23"/>
  <c r="E429" i="23"/>
  <c r="F429" i="23"/>
  <c r="E430" i="23"/>
  <c r="F430" i="23"/>
  <c r="G430" i="23"/>
  <c r="E431" i="23"/>
  <c r="F431" i="23"/>
  <c r="E432" i="23"/>
  <c r="F432" i="23"/>
  <c r="G432" i="23"/>
  <c r="H432" i="23" s="1"/>
  <c r="E433" i="23"/>
  <c r="F433" i="23"/>
  <c r="E434" i="23"/>
  <c r="F434" i="23"/>
  <c r="G434" i="23"/>
  <c r="E435" i="23"/>
  <c r="F435" i="23"/>
  <c r="E436" i="23"/>
  <c r="F436" i="23"/>
  <c r="G436" i="23"/>
  <c r="H436" i="23" s="1"/>
  <c r="F437" i="23"/>
  <c r="E438" i="23"/>
  <c r="G438" i="23"/>
  <c r="H438" i="23" s="1"/>
  <c r="F439" i="23"/>
  <c r="G439" i="23"/>
  <c r="E440" i="23"/>
  <c r="F440" i="23"/>
  <c r="G440" i="23"/>
  <c r="F441" i="23"/>
  <c r="E442" i="23"/>
  <c r="F442" i="23"/>
  <c r="G442" i="23"/>
  <c r="E443" i="23"/>
  <c r="H443" i="23"/>
  <c r="F443" i="23"/>
  <c r="E444" i="23"/>
  <c r="F444" i="23"/>
  <c r="G444" i="23"/>
  <c r="H444" i="23" s="1"/>
  <c r="F445" i="23"/>
  <c r="E446" i="23"/>
  <c r="F446" i="23"/>
  <c r="G446" i="23"/>
  <c r="F447" i="23"/>
  <c r="G447" i="23"/>
  <c r="E448" i="23"/>
  <c r="F448" i="23"/>
  <c r="G448" i="23"/>
  <c r="F449" i="23"/>
  <c r="E450" i="23"/>
  <c r="F450" i="23"/>
  <c r="G450" i="23"/>
  <c r="E451" i="23"/>
  <c r="F451" i="23"/>
  <c r="E452" i="23"/>
  <c r="F452" i="23"/>
  <c r="G452" i="23"/>
  <c r="H452" i="23" s="1"/>
  <c r="F453" i="23"/>
  <c r="E454" i="23"/>
  <c r="F454" i="23"/>
  <c r="G454" i="23"/>
  <c r="H454" i="23" s="1"/>
  <c r="F455" i="23"/>
  <c r="G455" i="23"/>
  <c r="H455" i="23" s="1"/>
  <c r="E456" i="23"/>
  <c r="F456" i="23"/>
  <c r="G456" i="23"/>
  <c r="F457" i="23"/>
  <c r="E458" i="23"/>
  <c r="F458" i="23"/>
  <c r="G458" i="23"/>
  <c r="H458" i="23" s="1"/>
  <c r="E459" i="23"/>
  <c r="H459" i="23"/>
  <c r="F459" i="23"/>
  <c r="G460" i="23"/>
  <c r="H460" i="23" s="1"/>
  <c r="F461" i="23"/>
  <c r="E462" i="23"/>
  <c r="F462" i="23"/>
  <c r="G462" i="23"/>
  <c r="H462" i="23" s="1"/>
  <c r="F463" i="23"/>
  <c r="G463" i="23"/>
  <c r="E464" i="23"/>
  <c r="G464" i="23"/>
  <c r="E465" i="23"/>
  <c r="F465" i="23"/>
  <c r="E466" i="23"/>
  <c r="F466" i="23"/>
  <c r="G466" i="23"/>
  <c r="H466" i="23" s="1"/>
  <c r="E467" i="23"/>
  <c r="E468" i="23"/>
  <c r="F468" i="23"/>
  <c r="G468" i="23"/>
  <c r="H468" i="23" s="1"/>
  <c r="F469" i="23"/>
  <c r="G469" i="23"/>
  <c r="E470" i="23"/>
  <c r="F470" i="23"/>
  <c r="G470" i="23"/>
  <c r="F471" i="23"/>
  <c r="G471" i="23"/>
  <c r="E472" i="23"/>
  <c r="F472" i="23"/>
  <c r="G472" i="23"/>
  <c r="E473" i="23"/>
  <c r="F473" i="23"/>
  <c r="E474" i="23"/>
  <c r="F474" i="23"/>
  <c r="G474" i="23"/>
  <c r="H474" i="23" s="1"/>
  <c r="E475" i="23"/>
  <c r="F475" i="23"/>
  <c r="E476" i="23"/>
  <c r="F476" i="23"/>
  <c r="G476" i="23"/>
  <c r="H476" i="23" s="1"/>
  <c r="F477" i="23"/>
  <c r="G477" i="23"/>
  <c r="H477" i="23" s="1"/>
  <c r="E478" i="23"/>
  <c r="G478" i="23"/>
  <c r="F479" i="23"/>
  <c r="G479" i="23"/>
  <c r="E480" i="23"/>
  <c r="G480" i="23"/>
  <c r="E481" i="23"/>
  <c r="F481" i="23"/>
  <c r="E482" i="23"/>
  <c r="F482" i="23"/>
  <c r="G482" i="23"/>
  <c r="E484" i="23"/>
  <c r="G484" i="23"/>
  <c r="H484" i="23" s="1"/>
  <c r="G485" i="23"/>
  <c r="H485" i="23" s="1"/>
  <c r="E486" i="23"/>
  <c r="F486" i="23"/>
  <c r="G486" i="23"/>
  <c r="H486" i="23" s="1"/>
  <c r="F487" i="23"/>
  <c r="G487" i="23"/>
  <c r="E488" i="23"/>
  <c r="F488" i="23"/>
  <c r="G488" i="23"/>
  <c r="H488" i="23" s="1"/>
  <c r="E489" i="23"/>
  <c r="F489" i="23"/>
  <c r="E490" i="23"/>
  <c r="F490" i="23"/>
  <c r="G490" i="23"/>
  <c r="E492" i="23"/>
  <c r="F492" i="23"/>
  <c r="G492" i="23"/>
  <c r="H492" i="23" s="1"/>
  <c r="G493" i="23"/>
  <c r="E494" i="23"/>
  <c r="F494" i="23"/>
  <c r="G494" i="23"/>
  <c r="H494" i="23" s="1"/>
  <c r="G495" i="23"/>
  <c r="E496" i="23"/>
  <c r="F496" i="23"/>
  <c r="G496" i="23"/>
  <c r="E497" i="23"/>
  <c r="F497" i="23"/>
  <c r="E498" i="23"/>
  <c r="F498" i="23"/>
  <c r="G498" i="23"/>
  <c r="H498" i="23" s="1"/>
  <c r="E499" i="23"/>
  <c r="F499" i="23"/>
  <c r="G296" i="22"/>
  <c r="G297" i="22"/>
  <c r="G298" i="22"/>
  <c r="E299" i="22"/>
  <c r="F299" i="22"/>
  <c r="G299" i="22"/>
  <c r="H299" i="22" s="1"/>
  <c r="E300" i="22"/>
  <c r="F300" i="22"/>
  <c r="G300" i="22"/>
  <c r="G301" i="22"/>
  <c r="E302" i="22"/>
  <c r="F302" i="22"/>
  <c r="G302" i="22"/>
  <c r="H302" i="22"/>
  <c r="E303" i="22"/>
  <c r="F303" i="22"/>
  <c r="G303" i="22"/>
  <c r="G304" i="22"/>
  <c r="H304" i="22" s="1"/>
  <c r="E305" i="22"/>
  <c r="G305" i="22"/>
  <c r="H305" i="22"/>
  <c r="E306" i="22"/>
  <c r="F306" i="22"/>
  <c r="G306" i="22"/>
  <c r="G307" i="22"/>
  <c r="G308" i="22"/>
  <c r="E309" i="22"/>
  <c r="F309" i="22"/>
  <c r="G309" i="22"/>
  <c r="H309" i="22" s="1"/>
  <c r="G310" i="22"/>
  <c r="G311" i="22"/>
  <c r="E312" i="22"/>
  <c r="G312" i="22"/>
  <c r="E313" i="22"/>
  <c r="F313" i="22"/>
  <c r="G313" i="22"/>
  <c r="G314" i="22"/>
  <c r="G315" i="22"/>
  <c r="H315" i="22" s="1"/>
  <c r="E316" i="22"/>
  <c r="G316" i="22"/>
  <c r="G317" i="22"/>
  <c r="H317" i="22" s="1"/>
  <c r="G318" i="22"/>
  <c r="G319" i="22"/>
  <c r="H319" i="22" s="1"/>
  <c r="E320" i="22"/>
  <c r="F320" i="22"/>
  <c r="G320" i="22"/>
  <c r="E321" i="22"/>
  <c r="F321" i="22"/>
  <c r="G321" i="22"/>
  <c r="H321" i="22" s="1"/>
  <c r="E322" i="22"/>
  <c r="F322" i="22"/>
  <c r="G322" i="22"/>
  <c r="H322" i="22" s="1"/>
  <c r="E323" i="22"/>
  <c r="F323" i="22"/>
  <c r="G323" i="22"/>
  <c r="E324" i="22"/>
  <c r="F324" i="22"/>
  <c r="G324" i="22"/>
  <c r="H324" i="22" s="1"/>
  <c r="E325" i="22"/>
  <c r="F325" i="22"/>
  <c r="G325" i="22"/>
  <c r="G326" i="22"/>
  <c r="H326" i="22" s="1"/>
  <c r="G327" i="22"/>
  <c r="E328" i="22"/>
  <c r="F328" i="22"/>
  <c r="G328" i="22"/>
  <c r="E329" i="22"/>
  <c r="F329" i="22"/>
  <c r="G329" i="22"/>
  <c r="H329" i="22" s="1"/>
  <c r="G330" i="22"/>
  <c r="E331" i="22"/>
  <c r="F331" i="22"/>
  <c r="G331" i="22"/>
  <c r="G332" i="22"/>
  <c r="G333" i="22"/>
  <c r="H333" i="22" s="1"/>
  <c r="G334" i="22"/>
  <c r="G335" i="22"/>
  <c r="H335" i="22" s="1"/>
  <c r="E336" i="22"/>
  <c r="F336" i="22"/>
  <c r="G336" i="22"/>
  <c r="E337" i="22"/>
  <c r="F337" i="22"/>
  <c r="G337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H343" i="22" s="1"/>
  <c r="G344" i="22"/>
  <c r="G345" i="22"/>
  <c r="E346" i="22"/>
  <c r="F346" i="22"/>
  <c r="G346" i="22"/>
  <c r="G347" i="22"/>
  <c r="E348" i="22"/>
  <c r="F348" i="22"/>
  <c r="G348" i="22"/>
  <c r="E349" i="22"/>
  <c r="F349" i="22"/>
  <c r="G349" i="22"/>
  <c r="H349" i="22" s="1"/>
  <c r="E350" i="22"/>
  <c r="F350" i="22"/>
  <c r="G350" i="22"/>
  <c r="E351" i="22"/>
  <c r="F351" i="22"/>
  <c r="G351" i="22"/>
  <c r="H351" i="22" s="1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E359" i="22"/>
  <c r="F359" i="22"/>
  <c r="G359" i="22"/>
  <c r="H359" i="22" s="1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H365" i="22" s="1"/>
  <c r="E366" i="22"/>
  <c r="F366" i="22"/>
  <c r="G366" i="22"/>
  <c r="E367" i="22"/>
  <c r="F367" i="22"/>
  <c r="G367" i="22"/>
  <c r="H367" i="22" s="1"/>
  <c r="E368" i="22"/>
  <c r="F368" i="22"/>
  <c r="G368" i="22"/>
  <c r="E369" i="22"/>
  <c r="F369" i="22"/>
  <c r="G369" i="22"/>
  <c r="G370" i="22"/>
  <c r="E371" i="22"/>
  <c r="F371" i="22"/>
  <c r="G371" i="22"/>
  <c r="G372" i="22"/>
  <c r="E373" i="22"/>
  <c r="F373" i="22"/>
  <c r="G373" i="22"/>
  <c r="H373" i="22" s="1"/>
  <c r="E374" i="22"/>
  <c r="F374" i="22"/>
  <c r="G374" i="22"/>
  <c r="F375" i="22"/>
  <c r="G375" i="22"/>
  <c r="G376" i="22"/>
  <c r="G377" i="22"/>
  <c r="G378" i="22"/>
  <c r="E379" i="22"/>
  <c r="F379" i="22"/>
  <c r="G379" i="22"/>
  <c r="H379" i="22" s="1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E385" i="22"/>
  <c r="F385" i="22"/>
  <c r="G385" i="22"/>
  <c r="H385" i="22" s="1"/>
  <c r="E386" i="22"/>
  <c r="H386" i="22"/>
  <c r="F386" i="22"/>
  <c r="G386" i="22"/>
  <c r="G387" i="22"/>
  <c r="G388" i="22"/>
  <c r="G389" i="22"/>
  <c r="E390" i="22"/>
  <c r="H390" i="22"/>
  <c r="F390" i="22"/>
  <c r="G390" i="22"/>
  <c r="E391" i="22"/>
  <c r="F391" i="22"/>
  <c r="G391" i="22"/>
  <c r="H391" i="22" s="1"/>
  <c r="G392" i="22"/>
  <c r="G393" i="22"/>
  <c r="H393" i="22" s="1"/>
  <c r="E394" i="22"/>
  <c r="F394" i="22"/>
  <c r="G394" i="22"/>
  <c r="E395" i="22"/>
  <c r="G395" i="22"/>
  <c r="E396" i="22"/>
  <c r="F396" i="22"/>
  <c r="G396" i="22"/>
  <c r="E397" i="22"/>
  <c r="F397" i="22"/>
  <c r="G397" i="22"/>
  <c r="H397" i="22" s="1"/>
  <c r="E398" i="22"/>
  <c r="F398" i="22"/>
  <c r="G398" i="22"/>
  <c r="E399" i="22"/>
  <c r="F399" i="22"/>
  <c r="G399" i="22"/>
  <c r="H399" i="22" s="1"/>
  <c r="E400" i="22"/>
  <c r="F400" i="22"/>
  <c r="G400" i="22"/>
  <c r="G401" i="22"/>
  <c r="E402" i="22"/>
  <c r="G402" i="22"/>
  <c r="H402" i="22" s="1"/>
  <c r="G403" i="22"/>
  <c r="E404" i="22"/>
  <c r="F404" i="22"/>
  <c r="G404" i="22"/>
  <c r="F405" i="22"/>
  <c r="G405" i="22"/>
  <c r="G406" i="22"/>
  <c r="H406" i="22" s="1"/>
  <c r="F407" i="22"/>
  <c r="G407" i="22"/>
  <c r="H407" i="22" s="1"/>
  <c r="G408" i="22"/>
  <c r="E409" i="22"/>
  <c r="F409" i="22"/>
  <c r="G409" i="22"/>
  <c r="E410" i="22"/>
  <c r="F410" i="22"/>
  <c r="G410" i="22"/>
  <c r="G411" i="22"/>
  <c r="E412" i="22"/>
  <c r="F412" i="22"/>
  <c r="G412" i="22"/>
  <c r="H412" i="22" s="1"/>
  <c r="E413" i="22"/>
  <c r="F413" i="22"/>
  <c r="G413" i="22"/>
  <c r="E414" i="22"/>
  <c r="F414" i="22"/>
  <c r="G414" i="22"/>
  <c r="E415" i="22"/>
  <c r="F415" i="22"/>
  <c r="G415" i="22"/>
  <c r="E416" i="22"/>
  <c r="G416" i="22"/>
  <c r="E417" i="22"/>
  <c r="F417" i="22"/>
  <c r="G417" i="22"/>
  <c r="E418" i="22"/>
  <c r="F418" i="22"/>
  <c r="G418" i="22"/>
  <c r="E419" i="22"/>
  <c r="F419" i="22"/>
  <c r="G419" i="22"/>
  <c r="F420" i="22"/>
  <c r="G420" i="22"/>
  <c r="G421" i="22"/>
  <c r="H421" i="22" s="1"/>
  <c r="E422" i="22"/>
  <c r="F422" i="22"/>
  <c r="G422" i="22"/>
  <c r="G423" i="22"/>
  <c r="E424" i="22"/>
  <c r="F424" i="22"/>
  <c r="G424" i="22"/>
  <c r="E425" i="22"/>
  <c r="F425" i="22"/>
  <c r="G425" i="22"/>
  <c r="E426" i="22"/>
  <c r="F426" i="22"/>
  <c r="G426" i="22"/>
  <c r="H426" i="22"/>
  <c r="E427" i="22"/>
  <c r="F427" i="22"/>
  <c r="G427" i="22"/>
  <c r="G428" i="22"/>
  <c r="E429" i="22"/>
  <c r="F429" i="22"/>
  <c r="G429" i="22"/>
  <c r="H429" i="22" s="1"/>
  <c r="E430" i="22"/>
  <c r="F430" i="22"/>
  <c r="G430" i="22"/>
  <c r="H430" i="22" s="1"/>
  <c r="E431" i="22"/>
  <c r="F431" i="22"/>
  <c r="G431" i="22"/>
  <c r="G432" i="22"/>
  <c r="H432" i="22" s="1"/>
  <c r="E433" i="22"/>
  <c r="F433" i="22"/>
  <c r="G433" i="22"/>
  <c r="E434" i="22"/>
  <c r="F434" i="22"/>
  <c r="G434" i="22"/>
  <c r="E435" i="22"/>
  <c r="F435" i="22"/>
  <c r="G435" i="22"/>
  <c r="E436" i="22"/>
  <c r="F436" i="22"/>
  <c r="G436" i="22"/>
  <c r="G437" i="22"/>
  <c r="H437" i="22" s="1"/>
  <c r="F438" i="22"/>
  <c r="G438" i="22"/>
  <c r="H438" i="22" s="1"/>
  <c r="E439" i="22"/>
  <c r="F439" i="22"/>
  <c r="G439" i="22"/>
  <c r="E440" i="22"/>
  <c r="F440" i="22"/>
  <c r="G440" i="22"/>
  <c r="H440" i="22" s="1"/>
  <c r="E441" i="22"/>
  <c r="F441" i="22"/>
  <c r="G441" i="22"/>
  <c r="E442" i="22"/>
  <c r="H442" i="22"/>
  <c r="F442" i="22"/>
  <c r="G442" i="22"/>
  <c r="E443" i="22"/>
  <c r="F443" i="22"/>
  <c r="G443" i="22"/>
  <c r="G444" i="22"/>
  <c r="E445" i="22"/>
  <c r="H445" i="22"/>
  <c r="F445" i="22"/>
  <c r="G445" i="22"/>
  <c r="E446" i="22"/>
  <c r="H446" i="22"/>
  <c r="F446" i="22"/>
  <c r="G446" i="22"/>
  <c r="E447" i="22"/>
  <c r="F447" i="22"/>
  <c r="G447" i="22"/>
  <c r="H447" i="22" s="1"/>
  <c r="E448" i="22"/>
  <c r="F448" i="22"/>
  <c r="G448" i="22"/>
  <c r="E449" i="22"/>
  <c r="F449" i="22"/>
  <c r="G449" i="22"/>
  <c r="H449" i="22" s="1"/>
  <c r="E450" i="22"/>
  <c r="F450" i="22"/>
  <c r="G450" i="22"/>
  <c r="E451" i="22"/>
  <c r="F451" i="22"/>
  <c r="G451" i="22"/>
  <c r="E452" i="22"/>
  <c r="F452" i="22"/>
  <c r="G452" i="22"/>
  <c r="H452" i="22" s="1"/>
  <c r="E453" i="22"/>
  <c r="F453" i="22"/>
  <c r="G453" i="22"/>
  <c r="E454" i="22"/>
  <c r="F454" i="22"/>
  <c r="G454" i="22"/>
  <c r="H454" i="22" s="1"/>
  <c r="E455" i="22"/>
  <c r="F455" i="22"/>
  <c r="G455" i="22"/>
  <c r="H455" i="22" s="1"/>
  <c r="E456" i="22"/>
  <c r="F456" i="22"/>
  <c r="G456" i="22"/>
  <c r="E457" i="22"/>
  <c r="F457" i="22"/>
  <c r="G457" i="22"/>
  <c r="H457" i="22" s="1"/>
  <c r="E458" i="22"/>
  <c r="F458" i="22"/>
  <c r="G458" i="22"/>
  <c r="H458" i="22" s="1"/>
  <c r="E459" i="22"/>
  <c r="F459" i="22"/>
  <c r="G459" i="22"/>
  <c r="G460" i="22"/>
  <c r="E461" i="22"/>
  <c r="F461" i="22"/>
  <c r="G461" i="22"/>
  <c r="G462" i="22"/>
  <c r="G463" i="22"/>
  <c r="E464" i="22"/>
  <c r="F464" i="22"/>
  <c r="G464" i="22"/>
  <c r="H464" i="22" s="1"/>
  <c r="G465" i="22"/>
  <c r="E466" i="22"/>
  <c r="F466" i="22"/>
  <c r="G466" i="22"/>
  <c r="E467" i="22"/>
  <c r="F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H474" i="22" s="1"/>
  <c r="F475" i="22"/>
  <c r="G475" i="22"/>
  <c r="H475" i="22" s="1"/>
  <c r="E476" i="22"/>
  <c r="F476" i="22"/>
  <c r="G476" i="22"/>
  <c r="E477" i="22"/>
  <c r="F477" i="22"/>
  <c r="G477" i="22"/>
  <c r="G478" i="22"/>
  <c r="E479" i="22"/>
  <c r="F479" i="22"/>
  <c r="G479" i="22"/>
  <c r="H479" i="22" s="1"/>
  <c r="E480" i="22"/>
  <c r="F480" i="22"/>
  <c r="G480" i="22"/>
  <c r="E481" i="22"/>
  <c r="F481" i="22"/>
  <c r="G481" i="22"/>
  <c r="H481" i="22" s="1"/>
  <c r="E482" i="22"/>
  <c r="F482" i="22"/>
  <c r="G482" i="22"/>
  <c r="H482" i="22" s="1"/>
  <c r="G483" i="22"/>
  <c r="H483" i="22" s="1"/>
  <c r="G484" i="22"/>
  <c r="G485" i="22"/>
  <c r="H485" i="22" s="1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H489" i="22" s="1"/>
  <c r="E490" i="22"/>
  <c r="F490" i="22"/>
  <c r="G490" i="22"/>
  <c r="G491" i="22"/>
  <c r="E492" i="22"/>
  <c r="F492" i="22"/>
  <c r="G492" i="22"/>
  <c r="G493" i="22"/>
  <c r="E494" i="22"/>
  <c r="F494" i="22"/>
  <c r="G494" i="22"/>
  <c r="H494" i="22" s="1"/>
  <c r="G495" i="22"/>
  <c r="E496" i="22"/>
  <c r="F496" i="22"/>
  <c r="G496" i="22"/>
  <c r="H496" i="22" s="1"/>
  <c r="G497" i="22"/>
  <c r="E498" i="22"/>
  <c r="H498" i="22"/>
  <c r="F498" i="22"/>
  <c r="G498" i="22"/>
  <c r="E499" i="22"/>
  <c r="F499" i="22"/>
  <c r="G499" i="22"/>
  <c r="H499" i="22" s="1"/>
  <c r="G296" i="21"/>
  <c r="H296" i="21" s="1"/>
  <c r="G297" i="21"/>
  <c r="G298" i="21"/>
  <c r="H298" i="21" s="1"/>
  <c r="E299" i="21"/>
  <c r="F299" i="21"/>
  <c r="G299" i="21"/>
  <c r="E300" i="21"/>
  <c r="F300" i="21"/>
  <c r="G300" i="21"/>
  <c r="G301" i="21"/>
  <c r="E302" i="21"/>
  <c r="G302" i="21"/>
  <c r="H302" i="21" s="1"/>
  <c r="G303" i="21"/>
  <c r="G304" i="21"/>
  <c r="E305" i="21"/>
  <c r="F305" i="21"/>
  <c r="G305" i="21"/>
  <c r="E306" i="21"/>
  <c r="F306" i="21"/>
  <c r="G306" i="21"/>
  <c r="G307" i="21"/>
  <c r="F308" i="21"/>
  <c r="G308" i="21"/>
  <c r="E309" i="21"/>
  <c r="F309" i="21"/>
  <c r="G309" i="21"/>
  <c r="H309" i="21" s="1"/>
  <c r="G310" i="21"/>
  <c r="E311" i="21"/>
  <c r="F311" i="21"/>
  <c r="G311" i="21"/>
  <c r="H311" i="21" s="1"/>
  <c r="E312" i="21"/>
  <c r="F312" i="21"/>
  <c r="G312" i="21"/>
  <c r="E313" i="21"/>
  <c r="F313" i="21"/>
  <c r="G313" i="21"/>
  <c r="H313" i="21" s="1"/>
  <c r="G314" i="21"/>
  <c r="H314" i="21" s="1"/>
  <c r="F315" i="21"/>
  <c r="G315" i="21"/>
  <c r="E316" i="21"/>
  <c r="F316" i="21"/>
  <c r="G316" i="21"/>
  <c r="E317" i="21"/>
  <c r="F317" i="21"/>
  <c r="G317" i="21"/>
  <c r="G318" i="21"/>
  <c r="F319" i="21"/>
  <c r="G319" i="21"/>
  <c r="G320" i="21"/>
  <c r="E321" i="21"/>
  <c r="F321" i="21"/>
  <c r="G321" i="21"/>
  <c r="H321" i="21" s="1"/>
  <c r="E322" i="21"/>
  <c r="F322" i="21"/>
  <c r="G322" i="21"/>
  <c r="E323" i="21"/>
  <c r="F323" i="21"/>
  <c r="G323" i="21"/>
  <c r="E324" i="21"/>
  <c r="F324" i="21"/>
  <c r="G324" i="21"/>
  <c r="E325" i="21"/>
  <c r="F325" i="21"/>
  <c r="G325" i="21"/>
  <c r="H325" i="21" s="1"/>
  <c r="G326" i="21"/>
  <c r="H326" i="21" s="1"/>
  <c r="E327" i="21"/>
  <c r="F327" i="21"/>
  <c r="G327" i="21"/>
  <c r="E328" i="21"/>
  <c r="F328" i="21"/>
  <c r="G328" i="21"/>
  <c r="E329" i="21"/>
  <c r="G329" i="21"/>
  <c r="G330" i="21"/>
  <c r="H330" i="21" s="1"/>
  <c r="E331" i="21"/>
  <c r="F331" i="21"/>
  <c r="G331" i="21"/>
  <c r="G332" i="21"/>
  <c r="H332" i="21" s="1"/>
  <c r="G333" i="21"/>
  <c r="G334" i="21"/>
  <c r="H334" i="21" s="1"/>
  <c r="G335" i="21"/>
  <c r="E336" i="21"/>
  <c r="F336" i="21"/>
  <c r="G336" i="21"/>
  <c r="H336" i="21" s="1"/>
  <c r="E337" i="21"/>
  <c r="F337" i="21"/>
  <c r="G337" i="21"/>
  <c r="E338" i="21"/>
  <c r="H338" i="21"/>
  <c r="F338" i="21"/>
  <c r="G338" i="21"/>
  <c r="G339" i="21"/>
  <c r="E340" i="21"/>
  <c r="F340" i="21"/>
  <c r="G340" i="21"/>
  <c r="E341" i="21"/>
  <c r="F341" i="21"/>
  <c r="G341" i="21"/>
  <c r="H341" i="21" s="1"/>
  <c r="E342" i="21"/>
  <c r="F342" i="21"/>
  <c r="G342" i="21"/>
  <c r="E343" i="21"/>
  <c r="F343" i="21"/>
  <c r="G343" i="21"/>
  <c r="G344" i="21"/>
  <c r="H344" i="21" s="1"/>
  <c r="G345" i="21"/>
  <c r="E346" i="21"/>
  <c r="F346" i="21"/>
  <c r="G346" i="21"/>
  <c r="H346" i="21" s="1"/>
  <c r="E347" i="21"/>
  <c r="F347" i="21"/>
  <c r="G347" i="21"/>
  <c r="H347" i="21" s="1"/>
  <c r="E348" i="21"/>
  <c r="F348" i="21"/>
  <c r="G348" i="21"/>
  <c r="E349" i="21"/>
  <c r="F349" i="21"/>
  <c r="G349" i="21"/>
  <c r="H349" i="21" s="1"/>
  <c r="E350" i="21"/>
  <c r="F350" i="21"/>
  <c r="G350" i="21"/>
  <c r="H350" i="21" s="1"/>
  <c r="E351" i="21"/>
  <c r="F351" i="21"/>
  <c r="G351" i="21"/>
  <c r="E352" i="21"/>
  <c r="F352" i="21"/>
  <c r="G352" i="21"/>
  <c r="E353" i="21"/>
  <c r="F353" i="21"/>
  <c r="G353" i="21"/>
  <c r="G354" i="21"/>
  <c r="E355" i="21"/>
  <c r="F355" i="21"/>
  <c r="G355" i="21"/>
  <c r="H355" i="21" s="1"/>
  <c r="F356" i="21"/>
  <c r="G356" i="21"/>
  <c r="E357" i="21"/>
  <c r="F357" i="21"/>
  <c r="G357" i="21"/>
  <c r="G358" i="21"/>
  <c r="H358" i="21" s="1"/>
  <c r="E359" i="21"/>
  <c r="F359" i="21"/>
  <c r="G359" i="21"/>
  <c r="E360" i="21"/>
  <c r="F360" i="21"/>
  <c r="G360" i="21"/>
  <c r="H360" i="21" s="1"/>
  <c r="E361" i="21"/>
  <c r="F361" i="21"/>
  <c r="G361" i="21"/>
  <c r="H361" i="21" s="1"/>
  <c r="F362" i="21"/>
  <c r="G362" i="21"/>
  <c r="G363" i="21"/>
  <c r="E364" i="21"/>
  <c r="F364" i="21"/>
  <c r="G364" i="21"/>
  <c r="E365" i="21"/>
  <c r="F365" i="21"/>
  <c r="G365" i="21"/>
  <c r="E366" i="21"/>
  <c r="H366" i="21"/>
  <c r="F366" i="21"/>
  <c r="G366" i="21"/>
  <c r="F367" i="21"/>
  <c r="G367" i="21"/>
  <c r="E368" i="21"/>
  <c r="F368" i="21"/>
  <c r="G368" i="21"/>
  <c r="H368" i="21" s="1"/>
  <c r="G369" i="21"/>
  <c r="G370" i="21"/>
  <c r="G371" i="21"/>
  <c r="G372" i="21"/>
  <c r="H372" i="21" s="1"/>
  <c r="E373" i="21"/>
  <c r="F373" i="21"/>
  <c r="G373" i="21"/>
  <c r="E374" i="21"/>
  <c r="F374" i="21"/>
  <c r="G374" i="21"/>
  <c r="H374" i="21" s="1"/>
  <c r="G375" i="21"/>
  <c r="F376" i="21"/>
  <c r="G376" i="21"/>
  <c r="G377" i="21"/>
  <c r="G378" i="21"/>
  <c r="H378" i="21" s="1"/>
  <c r="E379" i="21"/>
  <c r="F379" i="21"/>
  <c r="G379" i="21"/>
  <c r="E380" i="21"/>
  <c r="F380" i="21"/>
  <c r="G380" i="21"/>
  <c r="E381" i="21"/>
  <c r="F381" i="21"/>
  <c r="G381" i="21"/>
  <c r="E382" i="21"/>
  <c r="F382" i="21"/>
  <c r="G382" i="21"/>
  <c r="E383" i="21"/>
  <c r="F383" i="21"/>
  <c r="G383" i="21"/>
  <c r="E384" i="21"/>
  <c r="F384" i="21"/>
  <c r="G384" i="21"/>
  <c r="H384" i="21" s="1"/>
  <c r="E385" i="21"/>
  <c r="F385" i="21"/>
  <c r="G385" i="21"/>
  <c r="E386" i="21"/>
  <c r="G386" i="21"/>
  <c r="G387" i="21"/>
  <c r="E388" i="21"/>
  <c r="F388" i="21"/>
  <c r="G388" i="21"/>
  <c r="F389" i="21"/>
  <c r="G389" i="21"/>
  <c r="H389" i="21" s="1"/>
  <c r="E390" i="21"/>
  <c r="F390" i="21"/>
  <c r="G390" i="21"/>
  <c r="H390" i="21" s="1"/>
  <c r="G391" i="21"/>
  <c r="H391" i="21" s="1"/>
  <c r="E392" i="21"/>
  <c r="F392" i="21"/>
  <c r="G392" i="21"/>
  <c r="G393" i="21"/>
  <c r="E394" i="21"/>
  <c r="F394" i="21"/>
  <c r="G394" i="21"/>
  <c r="H394" i="21" s="1"/>
  <c r="E395" i="21"/>
  <c r="F395" i="21"/>
  <c r="G395" i="21"/>
  <c r="E396" i="21"/>
  <c r="F396" i="21"/>
  <c r="G396" i="21"/>
  <c r="E397" i="21"/>
  <c r="F397" i="21"/>
  <c r="G397" i="21"/>
  <c r="H397" i="21" s="1"/>
  <c r="E398" i="21"/>
  <c r="F398" i="21"/>
  <c r="G398" i="21"/>
  <c r="E399" i="21"/>
  <c r="F399" i="21"/>
  <c r="G399" i="21"/>
  <c r="E400" i="21"/>
  <c r="F400" i="21"/>
  <c r="G400" i="21"/>
  <c r="G401" i="21"/>
  <c r="H401" i="21" s="1"/>
  <c r="E402" i="21"/>
  <c r="H402" i="21"/>
  <c r="F402" i="21"/>
  <c r="G402" i="21"/>
  <c r="G403" i="21"/>
  <c r="E404" i="21"/>
  <c r="F404" i="21"/>
  <c r="G404" i="21"/>
  <c r="E405" i="21"/>
  <c r="F405" i="21"/>
  <c r="G405" i="21"/>
  <c r="G406" i="21"/>
  <c r="H406" i="21" s="1"/>
  <c r="E407" i="21"/>
  <c r="G407" i="21"/>
  <c r="E408" i="21"/>
  <c r="F408" i="21"/>
  <c r="G408" i="21"/>
  <c r="H408" i="21" s="1"/>
  <c r="G409" i="21"/>
  <c r="E410" i="21"/>
  <c r="F410" i="21"/>
  <c r="G410" i="21"/>
  <c r="H410" i="21" s="1"/>
  <c r="G411" i="21"/>
  <c r="H411" i="21" s="1"/>
  <c r="E412" i="21"/>
  <c r="G412" i="21"/>
  <c r="E413" i="21"/>
  <c r="F413" i="21"/>
  <c r="G413" i="21"/>
  <c r="H413" i="21" s="1"/>
  <c r="F414" i="21"/>
  <c r="G414" i="21"/>
  <c r="E415" i="21"/>
  <c r="F415" i="21"/>
  <c r="G415" i="21"/>
  <c r="E416" i="21"/>
  <c r="F416" i="21"/>
  <c r="G416" i="21"/>
  <c r="E417" i="21"/>
  <c r="F417" i="21"/>
  <c r="G417" i="21"/>
  <c r="H417" i="21" s="1"/>
  <c r="E418" i="21"/>
  <c r="F418" i="21"/>
  <c r="G418" i="21"/>
  <c r="E419" i="21"/>
  <c r="F419" i="21"/>
  <c r="G419" i="21"/>
  <c r="H419" i="21" s="1"/>
  <c r="E420" i="21"/>
  <c r="F420" i="21"/>
  <c r="G420" i="21"/>
  <c r="E421" i="21"/>
  <c r="F421" i="21"/>
  <c r="G421" i="21"/>
  <c r="E422" i="21"/>
  <c r="G422" i="21"/>
  <c r="E423" i="21"/>
  <c r="F423" i="21"/>
  <c r="G423" i="21"/>
  <c r="E424" i="21"/>
  <c r="F424" i="21"/>
  <c r="G424" i="21"/>
  <c r="E425" i="21"/>
  <c r="F425" i="21"/>
  <c r="G425" i="21"/>
  <c r="H425" i="21" s="1"/>
  <c r="E426" i="21"/>
  <c r="F426" i="21"/>
  <c r="G426" i="21"/>
  <c r="E427" i="21"/>
  <c r="F427" i="21"/>
  <c r="G427" i="21"/>
  <c r="H427" i="21" s="1"/>
  <c r="E428" i="21"/>
  <c r="F428" i="21"/>
  <c r="G428" i="21"/>
  <c r="E429" i="21"/>
  <c r="F429" i="21"/>
  <c r="G429" i="21"/>
  <c r="H429" i="21" s="1"/>
  <c r="E430" i="21"/>
  <c r="F430" i="21"/>
  <c r="G430" i="21"/>
  <c r="E431" i="21"/>
  <c r="F431" i="21"/>
  <c r="G431" i="21"/>
  <c r="G432" i="21"/>
  <c r="E433" i="21"/>
  <c r="F433" i="21"/>
  <c r="G433" i="21"/>
  <c r="E434" i="21"/>
  <c r="F434" i="21"/>
  <c r="G434" i="21"/>
  <c r="E435" i="21"/>
  <c r="F435" i="21"/>
  <c r="G435" i="21"/>
  <c r="H435" i="21" s="1"/>
  <c r="E436" i="21"/>
  <c r="F436" i="21"/>
  <c r="G436" i="21"/>
  <c r="E437" i="21"/>
  <c r="F437" i="21"/>
  <c r="G437" i="21"/>
  <c r="H437" i="21" s="1"/>
  <c r="E438" i="21"/>
  <c r="F438" i="21"/>
  <c r="G438" i="21"/>
  <c r="H438" i="21"/>
  <c r="E439" i="21"/>
  <c r="F439" i="21"/>
  <c r="G439" i="21"/>
  <c r="E440" i="21"/>
  <c r="F440" i="21"/>
  <c r="G440" i="21"/>
  <c r="H440" i="21" s="1"/>
  <c r="F441" i="21"/>
  <c r="G441" i="21"/>
  <c r="H441" i="21" s="1"/>
  <c r="F442" i="21"/>
  <c r="G442" i="21"/>
  <c r="H442" i="21" s="1"/>
  <c r="E443" i="21"/>
  <c r="F443" i="21"/>
  <c r="G443" i="21"/>
  <c r="E444" i="21"/>
  <c r="F444" i="21"/>
  <c r="G444" i="21"/>
  <c r="H444" i="21" s="1"/>
  <c r="E445" i="21"/>
  <c r="F445" i="21"/>
  <c r="G445" i="21"/>
  <c r="E446" i="21"/>
  <c r="F446" i="21"/>
  <c r="G446" i="21"/>
  <c r="H446" i="21" s="1"/>
  <c r="E447" i="21"/>
  <c r="F447" i="21"/>
  <c r="G447" i="21"/>
  <c r="E448" i="21"/>
  <c r="F448" i="21"/>
  <c r="G448" i="21"/>
  <c r="E449" i="21"/>
  <c r="F449" i="21"/>
  <c r="G449" i="21"/>
  <c r="E450" i="21"/>
  <c r="F450" i="21"/>
  <c r="G450" i="21"/>
  <c r="E451" i="21"/>
  <c r="F451" i="21"/>
  <c r="G451" i="21"/>
  <c r="E452" i="21"/>
  <c r="F452" i="21"/>
  <c r="G452" i="21"/>
  <c r="H452" i="21" s="1"/>
  <c r="E453" i="21"/>
  <c r="F453" i="21"/>
  <c r="G453" i="21"/>
  <c r="E454" i="21"/>
  <c r="F454" i="21"/>
  <c r="G454" i="21"/>
  <c r="H454" i="21" s="1"/>
  <c r="E455" i="21"/>
  <c r="F455" i="21"/>
  <c r="G455" i="21"/>
  <c r="E456" i="21"/>
  <c r="F456" i="21"/>
  <c r="G456" i="21"/>
  <c r="E457" i="21"/>
  <c r="F457" i="21"/>
  <c r="G457" i="21"/>
  <c r="E458" i="21"/>
  <c r="F458" i="21"/>
  <c r="G458" i="21"/>
  <c r="H458" i="21" s="1"/>
  <c r="E459" i="21"/>
  <c r="F459" i="21"/>
  <c r="G459" i="21"/>
  <c r="E460" i="21"/>
  <c r="F460" i="21"/>
  <c r="G460" i="21"/>
  <c r="H460" i="21" s="1"/>
  <c r="E461" i="21"/>
  <c r="F461" i="21"/>
  <c r="G461" i="21"/>
  <c r="H461" i="21"/>
  <c r="E462" i="21"/>
  <c r="F462" i="21"/>
  <c r="G462" i="21"/>
  <c r="E463" i="21"/>
  <c r="G463" i="21"/>
  <c r="H463" i="21" s="1"/>
  <c r="G464" i="21"/>
  <c r="E465" i="21"/>
  <c r="F465" i="21"/>
  <c r="G465" i="21"/>
  <c r="E466" i="21"/>
  <c r="F466" i="21"/>
  <c r="G466" i="21"/>
  <c r="H466" i="21" s="1"/>
  <c r="E467" i="21"/>
  <c r="F467" i="21"/>
  <c r="G467" i="21"/>
  <c r="G468" i="21"/>
  <c r="H468" i="21" s="1"/>
  <c r="E469" i="21"/>
  <c r="F469" i="21"/>
  <c r="G469" i="21"/>
  <c r="H469" i="21" s="1"/>
  <c r="E470" i="21"/>
  <c r="F470" i="21"/>
  <c r="G470" i="21"/>
  <c r="E471" i="21"/>
  <c r="F471" i="21"/>
  <c r="G471" i="21"/>
  <c r="E472" i="21"/>
  <c r="F472" i="21"/>
  <c r="G472" i="21"/>
  <c r="E473" i="21"/>
  <c r="G473" i="21"/>
  <c r="H473" i="21" s="1"/>
  <c r="E474" i="21"/>
  <c r="F474" i="21"/>
  <c r="G474" i="21"/>
  <c r="H474" i="21" s="1"/>
  <c r="E475" i="21"/>
  <c r="F475" i="21"/>
  <c r="G475" i="21"/>
  <c r="G476" i="21"/>
  <c r="E477" i="21"/>
  <c r="F477" i="21"/>
  <c r="G477" i="21"/>
  <c r="H477" i="21" s="1"/>
  <c r="G478" i="21"/>
  <c r="E479" i="21"/>
  <c r="F479" i="21"/>
  <c r="G479" i="21"/>
  <c r="H479" i="21" s="1"/>
  <c r="E480" i="21"/>
  <c r="G480" i="21"/>
  <c r="E481" i="21"/>
  <c r="F481" i="21"/>
  <c r="G481" i="21"/>
  <c r="H481" i="21" s="1"/>
  <c r="E482" i="21"/>
  <c r="F482" i="21"/>
  <c r="G482" i="21"/>
  <c r="G483" i="21"/>
  <c r="G484" i="21"/>
  <c r="G485" i="21"/>
  <c r="H485" i="21" s="1"/>
  <c r="E486" i="21"/>
  <c r="F486" i="21"/>
  <c r="G486" i="21"/>
  <c r="E487" i="21"/>
  <c r="F487" i="21"/>
  <c r="G487" i="21"/>
  <c r="H487" i="21" s="1"/>
  <c r="E488" i="21"/>
  <c r="F488" i="21"/>
  <c r="G488" i="21"/>
  <c r="E489" i="21"/>
  <c r="F489" i="21"/>
  <c r="G489" i="21"/>
  <c r="H489" i="21" s="1"/>
  <c r="E490" i="21"/>
  <c r="F490" i="21"/>
  <c r="G490" i="21"/>
  <c r="G491" i="21"/>
  <c r="E492" i="21"/>
  <c r="F492" i="21"/>
  <c r="G492" i="21"/>
  <c r="H492" i="21" s="1"/>
  <c r="G493" i="21"/>
  <c r="E494" i="21"/>
  <c r="F494" i="21"/>
  <c r="G494" i="21"/>
  <c r="E495" i="21"/>
  <c r="F495" i="21"/>
  <c r="G495" i="21"/>
  <c r="E496" i="21"/>
  <c r="F496" i="21"/>
  <c r="G496" i="21"/>
  <c r="H496" i="21" s="1"/>
  <c r="F497" i="21"/>
  <c r="G497" i="21"/>
  <c r="H497" i="21" s="1"/>
  <c r="E498" i="21"/>
  <c r="F498" i="21"/>
  <c r="G498" i="21"/>
  <c r="E499" i="21"/>
  <c r="F499" i="21"/>
  <c r="G499" i="21"/>
  <c r="H499" i="21" s="1"/>
  <c r="E296" i="20"/>
  <c r="G296" i="20"/>
  <c r="G297" i="20"/>
  <c r="G298" i="20"/>
  <c r="E299" i="20"/>
  <c r="F299" i="20"/>
  <c r="G299" i="20"/>
  <c r="G300" i="20"/>
  <c r="H300" i="20" s="1"/>
  <c r="G301" i="20"/>
  <c r="G302" i="20"/>
  <c r="G303" i="20"/>
  <c r="G304" i="20"/>
  <c r="H304" i="20" s="1"/>
  <c r="E305" i="20"/>
  <c r="F305" i="20"/>
  <c r="G305" i="20"/>
  <c r="H305" i="20"/>
  <c r="E306" i="20"/>
  <c r="F306" i="20"/>
  <c r="G306" i="20"/>
  <c r="G307" i="20"/>
  <c r="H307" i="20" s="1"/>
  <c r="E308" i="20"/>
  <c r="F308" i="20"/>
  <c r="G308" i="20"/>
  <c r="E309" i="20"/>
  <c r="F309" i="20"/>
  <c r="G309" i="20"/>
  <c r="G310" i="20"/>
  <c r="E311" i="20"/>
  <c r="F311" i="20"/>
  <c r="G311" i="20"/>
  <c r="H311" i="20" s="1"/>
  <c r="E312" i="20"/>
  <c r="F312" i="20"/>
  <c r="G312" i="20"/>
  <c r="E313" i="20"/>
  <c r="F313" i="20"/>
  <c r="G313" i="20"/>
  <c r="H313" i="20" s="1"/>
  <c r="G314" i="20"/>
  <c r="H314" i="20" s="1"/>
  <c r="E315" i="20"/>
  <c r="F315" i="20"/>
  <c r="G315" i="20"/>
  <c r="E316" i="20"/>
  <c r="F316" i="20"/>
  <c r="G316" i="20"/>
  <c r="H316" i="20" s="1"/>
  <c r="G317" i="20"/>
  <c r="G318" i="20"/>
  <c r="H318" i="20" s="1"/>
  <c r="E319" i="20"/>
  <c r="F319" i="20"/>
  <c r="G319" i="20"/>
  <c r="G320" i="20"/>
  <c r="H320" i="20" s="1"/>
  <c r="E321" i="20"/>
  <c r="F321" i="20"/>
  <c r="G321" i="20"/>
  <c r="E322" i="20"/>
  <c r="F322" i="20"/>
  <c r="G322" i="20"/>
  <c r="H322" i="20" s="1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F328" i="20"/>
  <c r="G328" i="20"/>
  <c r="H328" i="20" s="1"/>
  <c r="G329" i="20"/>
  <c r="G330" i="20"/>
  <c r="H330" i="20" s="1"/>
  <c r="E331" i="20"/>
  <c r="F331" i="20"/>
  <c r="G331" i="20"/>
  <c r="G332" i="20"/>
  <c r="G333" i="20"/>
  <c r="G334" i="20"/>
  <c r="G335" i="20"/>
  <c r="E336" i="20"/>
  <c r="F336" i="20"/>
  <c r="G336" i="20"/>
  <c r="E337" i="20"/>
  <c r="F337" i="20"/>
  <c r="G337" i="20"/>
  <c r="G338" i="20"/>
  <c r="G339" i="20"/>
  <c r="E340" i="20"/>
  <c r="F340" i="20"/>
  <c r="G340" i="20"/>
  <c r="G341" i="20"/>
  <c r="H341" i="20" s="1"/>
  <c r="E342" i="20"/>
  <c r="F342" i="20"/>
  <c r="G342" i="20"/>
  <c r="E343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H349" i="20" s="1"/>
  <c r="E350" i="20"/>
  <c r="F350" i="20"/>
  <c r="G350" i="20"/>
  <c r="E351" i="20"/>
  <c r="F351" i="20"/>
  <c r="G351" i="20"/>
  <c r="H351" i="20" s="1"/>
  <c r="E352" i="20"/>
  <c r="F352" i="20"/>
  <c r="G352" i="20"/>
  <c r="E353" i="20"/>
  <c r="F353" i="20"/>
  <c r="G353" i="20"/>
  <c r="H353" i="20" s="1"/>
  <c r="G354" i="20"/>
  <c r="E355" i="20"/>
  <c r="F355" i="20"/>
  <c r="G355" i="20"/>
  <c r="E356" i="20"/>
  <c r="F356" i="20"/>
  <c r="G356" i="20"/>
  <c r="G357" i="20"/>
  <c r="G358" i="20"/>
  <c r="H358" i="20" s="1"/>
  <c r="E359" i="20"/>
  <c r="F359" i="20"/>
  <c r="G359" i="20"/>
  <c r="E360" i="20"/>
  <c r="F360" i="20"/>
  <c r="G360" i="20"/>
  <c r="H360" i="20" s="1"/>
  <c r="E361" i="20"/>
  <c r="F361" i="20"/>
  <c r="G361" i="20"/>
  <c r="E362" i="20"/>
  <c r="F362" i="20"/>
  <c r="G362" i="20"/>
  <c r="H362" i="20" s="1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H368" i="20" s="1"/>
  <c r="E369" i="20"/>
  <c r="F369" i="20"/>
  <c r="G369" i="20"/>
  <c r="H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H375" i="20" s="1"/>
  <c r="E376" i="20"/>
  <c r="F376" i="20"/>
  <c r="G376" i="20"/>
  <c r="E377" i="20"/>
  <c r="F377" i="20"/>
  <c r="G377" i="20"/>
  <c r="G378" i="20"/>
  <c r="E379" i="20"/>
  <c r="F379" i="20"/>
  <c r="G379" i="20"/>
  <c r="E380" i="20"/>
  <c r="F380" i="20"/>
  <c r="G380" i="20"/>
  <c r="E381" i="20"/>
  <c r="F381" i="20"/>
  <c r="G381" i="20"/>
  <c r="E382" i="20"/>
  <c r="F382" i="20"/>
  <c r="G382" i="20"/>
  <c r="E383" i="20"/>
  <c r="F383" i="20"/>
  <c r="G383" i="20"/>
  <c r="H383" i="20" s="1"/>
  <c r="E384" i="20"/>
  <c r="F384" i="20"/>
  <c r="G384" i="20"/>
  <c r="E385" i="20"/>
  <c r="F385" i="20"/>
  <c r="G385" i="20"/>
  <c r="H385" i="20" s="1"/>
  <c r="E386" i="20"/>
  <c r="F386" i="20"/>
  <c r="G386" i="20"/>
  <c r="E387" i="20"/>
  <c r="F387" i="20"/>
  <c r="G387" i="20"/>
  <c r="E388" i="20"/>
  <c r="F388" i="20"/>
  <c r="G388" i="20"/>
  <c r="G389" i="20"/>
  <c r="H389" i="20" s="1"/>
  <c r="E390" i="20"/>
  <c r="F390" i="20"/>
  <c r="G390" i="20"/>
  <c r="H390" i="20" s="1"/>
  <c r="E391" i="20"/>
  <c r="F391" i="20"/>
  <c r="G391" i="20"/>
  <c r="F392" i="20"/>
  <c r="G392" i="20"/>
  <c r="F393" i="20"/>
  <c r="G393" i="20"/>
  <c r="E394" i="20"/>
  <c r="F394" i="20"/>
  <c r="G394" i="20"/>
  <c r="E395" i="20"/>
  <c r="F395" i="20"/>
  <c r="G395" i="20"/>
  <c r="F396" i="20"/>
  <c r="G396" i="20"/>
  <c r="E397" i="20"/>
  <c r="F397" i="20"/>
  <c r="G397" i="20"/>
  <c r="H397" i="20" s="1"/>
  <c r="E398" i="20"/>
  <c r="F398" i="20"/>
  <c r="G398" i="20"/>
  <c r="E399" i="20"/>
  <c r="F399" i="20"/>
  <c r="G399" i="20"/>
  <c r="H399" i="20" s="1"/>
  <c r="E400" i="20"/>
  <c r="F400" i="20"/>
  <c r="G400" i="20"/>
  <c r="E401" i="20"/>
  <c r="F401" i="20"/>
  <c r="G401" i="20"/>
  <c r="E402" i="20"/>
  <c r="F402" i="20"/>
  <c r="G402" i="20"/>
  <c r="H402" i="20"/>
  <c r="E403" i="20"/>
  <c r="F403" i="20"/>
  <c r="G403" i="20"/>
  <c r="E404" i="20"/>
  <c r="F404" i="20"/>
  <c r="G404" i="20"/>
  <c r="G405" i="20"/>
  <c r="E406" i="20"/>
  <c r="F406" i="20"/>
  <c r="G406" i="20"/>
  <c r="H406" i="20" s="1"/>
  <c r="E407" i="20"/>
  <c r="F407" i="20"/>
  <c r="G407" i="20"/>
  <c r="E408" i="20"/>
  <c r="F408" i="20"/>
  <c r="G408" i="20"/>
  <c r="H408" i="20" s="1"/>
  <c r="E409" i="20"/>
  <c r="F409" i="20"/>
  <c r="G409" i="20"/>
  <c r="G410" i="20"/>
  <c r="H410" i="20" s="1"/>
  <c r="E411" i="20"/>
  <c r="F411" i="20"/>
  <c r="G411" i="20"/>
  <c r="G412" i="20"/>
  <c r="E413" i="20"/>
  <c r="F413" i="20"/>
  <c r="G413" i="20"/>
  <c r="E414" i="20"/>
  <c r="F414" i="20"/>
  <c r="G414" i="20"/>
  <c r="H414" i="20" s="1"/>
  <c r="E415" i="20"/>
  <c r="F415" i="20"/>
  <c r="G415" i="20"/>
  <c r="H415" i="20" s="1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H421" i="20" s="1"/>
  <c r="E422" i="20"/>
  <c r="F422" i="20"/>
  <c r="G422" i="20"/>
  <c r="E423" i="20"/>
  <c r="F423" i="20"/>
  <c r="G423" i="20"/>
  <c r="H423" i="20" s="1"/>
  <c r="E424" i="20"/>
  <c r="F424" i="20"/>
  <c r="G424" i="20"/>
  <c r="E425" i="20"/>
  <c r="F425" i="20"/>
  <c r="G425" i="20"/>
  <c r="E426" i="20"/>
  <c r="F426" i="20"/>
  <c r="G426" i="20"/>
  <c r="H426" i="20"/>
  <c r="E427" i="20"/>
  <c r="F427" i="20"/>
  <c r="G427" i="20"/>
  <c r="E428" i="20"/>
  <c r="F428" i="20"/>
  <c r="G428" i="20"/>
  <c r="H428" i="20" s="1"/>
  <c r="E429" i="20"/>
  <c r="F429" i="20"/>
  <c r="G429" i="20"/>
  <c r="E430" i="20"/>
  <c r="H430" i="20"/>
  <c r="F430" i="20"/>
  <c r="G430" i="20"/>
  <c r="E431" i="20"/>
  <c r="F431" i="20"/>
  <c r="G431" i="20"/>
  <c r="H431" i="20" s="1"/>
  <c r="G432" i="20"/>
  <c r="H432" i="20" s="1"/>
  <c r="E433" i="20"/>
  <c r="F433" i="20"/>
  <c r="G433" i="20"/>
  <c r="H433" i="20" s="1"/>
  <c r="E434" i="20"/>
  <c r="F434" i="20"/>
  <c r="G434" i="20"/>
  <c r="H434" i="20" s="1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F439" i="20"/>
  <c r="G439" i="20"/>
  <c r="E440" i="20"/>
  <c r="F440" i="20"/>
  <c r="G440" i="20"/>
  <c r="H440" i="20" s="1"/>
  <c r="E441" i="20"/>
  <c r="F441" i="20"/>
  <c r="G441" i="20"/>
  <c r="E442" i="20"/>
  <c r="F442" i="20"/>
  <c r="G442" i="20"/>
  <c r="H442" i="20" s="1"/>
  <c r="E443" i="20"/>
  <c r="F443" i="20"/>
  <c r="G443" i="20"/>
  <c r="E444" i="20"/>
  <c r="F444" i="20"/>
  <c r="G444" i="20"/>
  <c r="E445" i="20"/>
  <c r="F445" i="20"/>
  <c r="G445" i="20"/>
  <c r="H445" i="20" s="1"/>
  <c r="E446" i="20"/>
  <c r="F446" i="20"/>
  <c r="G446" i="20"/>
  <c r="E447" i="20"/>
  <c r="F447" i="20"/>
  <c r="G447" i="20"/>
  <c r="H447" i="20" s="1"/>
  <c r="E448" i="20"/>
  <c r="F448" i="20"/>
  <c r="G448" i="20"/>
  <c r="E449" i="20"/>
  <c r="F449" i="20"/>
  <c r="G449" i="20"/>
  <c r="H449" i="20" s="1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H453" i="20" s="1"/>
  <c r="E454" i="20"/>
  <c r="F454" i="20"/>
  <c r="G454" i="20"/>
  <c r="H454" i="20" s="1"/>
  <c r="E455" i="20"/>
  <c r="F455" i="20"/>
  <c r="G455" i="20"/>
  <c r="H455" i="20" s="1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F461" i="20"/>
  <c r="G461" i="20"/>
  <c r="E462" i="20"/>
  <c r="F462" i="20"/>
  <c r="G462" i="20"/>
  <c r="E463" i="20"/>
  <c r="F463" i="20"/>
  <c r="G463" i="20"/>
  <c r="H463" i="20" s="1"/>
  <c r="E464" i="20"/>
  <c r="F464" i="20"/>
  <c r="G464" i="20"/>
  <c r="E465" i="20"/>
  <c r="F465" i="20"/>
  <c r="G465" i="20"/>
  <c r="H465" i="20" s="1"/>
  <c r="E466" i="20"/>
  <c r="F466" i="20"/>
  <c r="G466" i="20"/>
  <c r="F467" i="20"/>
  <c r="G467" i="20"/>
  <c r="E468" i="20"/>
  <c r="F468" i="20"/>
  <c r="G468" i="20"/>
  <c r="H468" i="20" s="1"/>
  <c r="E469" i="20"/>
  <c r="H469" i="20"/>
  <c r="F469" i="20"/>
  <c r="G469" i="20"/>
  <c r="E470" i="20"/>
  <c r="H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H474" i="20" s="1"/>
  <c r="E475" i="20"/>
  <c r="F475" i="20"/>
  <c r="G475" i="20"/>
  <c r="E476" i="20"/>
  <c r="F476" i="20"/>
  <c r="G476" i="20"/>
  <c r="H476" i="20" s="1"/>
  <c r="E477" i="20"/>
  <c r="F477" i="20"/>
  <c r="G477" i="20"/>
  <c r="H477" i="20" s="1"/>
  <c r="E478" i="20"/>
  <c r="F478" i="20"/>
  <c r="G478" i="20"/>
  <c r="H478" i="20" s="1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F483" i="20"/>
  <c r="G483" i="20"/>
  <c r="H483" i="20" s="1"/>
  <c r="E484" i="20"/>
  <c r="F484" i="20"/>
  <c r="G484" i="20"/>
  <c r="G485" i="20"/>
  <c r="H485" i="20" s="1"/>
  <c r="E486" i="20"/>
  <c r="F486" i="20"/>
  <c r="G486" i="20"/>
  <c r="E487" i="20"/>
  <c r="F487" i="20"/>
  <c r="G487" i="20"/>
  <c r="H487" i="20" s="1"/>
  <c r="E488" i="20"/>
  <c r="F488" i="20"/>
  <c r="G488" i="20"/>
  <c r="E489" i="20"/>
  <c r="F489" i="20"/>
  <c r="G489" i="20"/>
  <c r="H489" i="20" s="1"/>
  <c r="E490" i="20"/>
  <c r="F490" i="20"/>
  <c r="G490" i="20"/>
  <c r="G491" i="20"/>
  <c r="H491" i="20" s="1"/>
  <c r="E492" i="20"/>
  <c r="F492" i="20"/>
  <c r="G492" i="20"/>
  <c r="G493" i="20"/>
  <c r="H493" i="20" s="1"/>
  <c r="E494" i="20"/>
  <c r="H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G300" i="19"/>
  <c r="G301" i="19"/>
  <c r="G302" i="19"/>
  <c r="E303" i="19"/>
  <c r="F303" i="19"/>
  <c r="G303" i="19"/>
  <c r="H303" i="19" s="1"/>
  <c r="G304" i="19"/>
  <c r="G305" i="19"/>
  <c r="E306" i="19"/>
  <c r="H306" i="19"/>
  <c r="F306" i="19"/>
  <c r="G306" i="19"/>
  <c r="G307" i="19"/>
  <c r="E308" i="19"/>
  <c r="G308" i="19"/>
  <c r="H308" i="19" s="1"/>
  <c r="G309" i="19"/>
  <c r="H309" i="19" s="1"/>
  <c r="G310" i="19"/>
  <c r="G311" i="19"/>
  <c r="E312" i="19"/>
  <c r="F312" i="19"/>
  <c r="G312" i="19"/>
  <c r="E313" i="19"/>
  <c r="F313" i="19"/>
  <c r="G313" i="19"/>
  <c r="H313" i="19" s="1"/>
  <c r="G314" i="19"/>
  <c r="G315" i="19"/>
  <c r="E316" i="19"/>
  <c r="F316" i="19"/>
  <c r="G316" i="19"/>
  <c r="G317" i="19"/>
  <c r="G318" i="19"/>
  <c r="H318" i="19" s="1"/>
  <c r="G319" i="19"/>
  <c r="E320" i="19"/>
  <c r="F320" i="19"/>
  <c r="G320" i="19"/>
  <c r="H320" i="19" s="1"/>
  <c r="E321" i="19"/>
  <c r="F321" i="19"/>
  <c r="G321" i="19"/>
  <c r="H321" i="19" s="1"/>
  <c r="E322" i="19"/>
  <c r="F322" i="19"/>
  <c r="G322" i="19"/>
  <c r="H322" i="19" s="1"/>
  <c r="E323" i="19"/>
  <c r="F323" i="19"/>
  <c r="G323" i="19"/>
  <c r="E324" i="19"/>
  <c r="F324" i="19"/>
  <c r="G324" i="19"/>
  <c r="E325" i="19"/>
  <c r="F325" i="19"/>
  <c r="G325" i="19"/>
  <c r="G326" i="19"/>
  <c r="E327" i="19"/>
  <c r="F327" i="19"/>
  <c r="G327" i="19"/>
  <c r="G328" i="19"/>
  <c r="E329" i="19"/>
  <c r="F329" i="19"/>
  <c r="G329" i="19"/>
  <c r="H329" i="19"/>
  <c r="G330" i="19"/>
  <c r="G331" i="19"/>
  <c r="G332" i="19"/>
  <c r="G333" i="19"/>
  <c r="G334" i="19"/>
  <c r="G335" i="19"/>
  <c r="E336" i="19"/>
  <c r="F336" i="19"/>
  <c r="G336" i="19"/>
  <c r="E337" i="19"/>
  <c r="G337" i="19"/>
  <c r="E338" i="19"/>
  <c r="F338" i="19"/>
  <c r="G338" i="19"/>
  <c r="G339" i="19"/>
  <c r="E340" i="19"/>
  <c r="F340" i="19"/>
  <c r="G340" i="19"/>
  <c r="G341" i="19"/>
  <c r="E342" i="19"/>
  <c r="F342" i="19"/>
  <c r="G342" i="19"/>
  <c r="G343" i="19"/>
  <c r="G344" i="19"/>
  <c r="G345" i="19"/>
  <c r="E346" i="19"/>
  <c r="G346" i="19"/>
  <c r="G347" i="19"/>
  <c r="H347" i="19" s="1"/>
  <c r="E348" i="19"/>
  <c r="F348" i="19"/>
  <c r="G348" i="19"/>
  <c r="E349" i="19"/>
  <c r="F349" i="19"/>
  <c r="G349" i="19"/>
  <c r="E350" i="19"/>
  <c r="F350" i="19"/>
  <c r="G350" i="19"/>
  <c r="E351" i="19"/>
  <c r="F351" i="19"/>
  <c r="G351" i="19"/>
  <c r="H351" i="19" s="1"/>
  <c r="E352" i="19"/>
  <c r="F352" i="19"/>
  <c r="G352" i="19"/>
  <c r="H352" i="19" s="1"/>
  <c r="E353" i="19"/>
  <c r="F353" i="19"/>
  <c r="G353" i="19"/>
  <c r="G354" i="19"/>
  <c r="E355" i="19"/>
  <c r="F355" i="19"/>
  <c r="G355" i="19"/>
  <c r="E356" i="19"/>
  <c r="F356" i="19"/>
  <c r="G356" i="19"/>
  <c r="E357" i="19"/>
  <c r="H357" i="19"/>
  <c r="F357" i="19"/>
  <c r="G357" i="19"/>
  <c r="G358" i="19"/>
  <c r="F359" i="19"/>
  <c r="G359" i="19"/>
  <c r="F360" i="19"/>
  <c r="G360" i="19"/>
  <c r="E361" i="19"/>
  <c r="F361" i="19"/>
  <c r="G361" i="19"/>
  <c r="G362" i="19"/>
  <c r="G363" i="19"/>
  <c r="H363" i="19" s="1"/>
  <c r="E364" i="19"/>
  <c r="F364" i="19"/>
  <c r="G364" i="19"/>
  <c r="H364" i="19"/>
  <c r="E365" i="19"/>
  <c r="F365" i="19"/>
  <c r="G365" i="19"/>
  <c r="H365" i="19"/>
  <c r="E366" i="19"/>
  <c r="F366" i="19"/>
  <c r="G366" i="19"/>
  <c r="H366" i="19"/>
  <c r="E367" i="19"/>
  <c r="F367" i="19"/>
  <c r="G367" i="19"/>
  <c r="E368" i="19"/>
  <c r="F368" i="19"/>
  <c r="G368" i="19"/>
  <c r="H368" i="19" s="1"/>
  <c r="G369" i="19"/>
  <c r="G370" i="19"/>
  <c r="E371" i="19"/>
  <c r="F371" i="19"/>
  <c r="G371" i="19"/>
  <c r="H371" i="19" s="1"/>
  <c r="G372" i="19"/>
  <c r="F373" i="19"/>
  <c r="G373" i="19"/>
  <c r="H373" i="19" s="1"/>
  <c r="G374" i="19"/>
  <c r="F375" i="19"/>
  <c r="G375" i="19"/>
  <c r="E376" i="19"/>
  <c r="F376" i="19"/>
  <c r="G376" i="19"/>
  <c r="G377" i="19"/>
  <c r="G378" i="19"/>
  <c r="H378" i="19" s="1"/>
  <c r="G379" i="19"/>
  <c r="E380" i="19"/>
  <c r="F380" i="19"/>
  <c r="G380" i="19"/>
  <c r="H380" i="19" s="1"/>
  <c r="E381" i="19"/>
  <c r="F381" i="19"/>
  <c r="G381" i="19"/>
  <c r="H381" i="19"/>
  <c r="E382" i="19"/>
  <c r="F382" i="19"/>
  <c r="G382" i="19"/>
  <c r="H382" i="19"/>
  <c r="G383" i="19"/>
  <c r="E384" i="19"/>
  <c r="F384" i="19"/>
  <c r="G384" i="19"/>
  <c r="G385" i="19"/>
  <c r="F386" i="19"/>
  <c r="G386" i="19"/>
  <c r="G387" i="19"/>
  <c r="G388" i="19"/>
  <c r="E389" i="19"/>
  <c r="F389" i="19"/>
  <c r="G389" i="19"/>
  <c r="E390" i="19"/>
  <c r="F390" i="19"/>
  <c r="G390" i="19"/>
  <c r="H390" i="19" s="1"/>
  <c r="F391" i="19"/>
  <c r="G391" i="19"/>
  <c r="G392" i="19"/>
  <c r="G393" i="19"/>
  <c r="E394" i="19"/>
  <c r="F394" i="19"/>
  <c r="G394" i="19"/>
  <c r="H394" i="19" s="1"/>
  <c r="E395" i="19"/>
  <c r="G395" i="19"/>
  <c r="H395" i="19" s="1"/>
  <c r="E396" i="19"/>
  <c r="F396" i="19"/>
  <c r="G396" i="19"/>
  <c r="E397" i="19"/>
  <c r="F397" i="19"/>
  <c r="G397" i="19"/>
  <c r="H397" i="19" s="1"/>
  <c r="G398" i="19"/>
  <c r="E399" i="19"/>
  <c r="F399" i="19"/>
  <c r="G399" i="19"/>
  <c r="E400" i="19"/>
  <c r="F400" i="19"/>
  <c r="G400" i="19"/>
  <c r="H400" i="19" s="1"/>
  <c r="G401" i="19"/>
  <c r="E402" i="19"/>
  <c r="F402" i="19"/>
  <c r="G402" i="19"/>
  <c r="G403" i="19"/>
  <c r="H403" i="19" s="1"/>
  <c r="E404" i="19"/>
  <c r="F404" i="19"/>
  <c r="G404" i="19"/>
  <c r="G405" i="19"/>
  <c r="H405" i="19" s="1"/>
  <c r="G406" i="19"/>
  <c r="G407" i="19"/>
  <c r="G408" i="19"/>
  <c r="G409" i="19"/>
  <c r="H409" i="19" s="1"/>
  <c r="F410" i="19"/>
  <c r="G410" i="19"/>
  <c r="G411" i="19"/>
  <c r="G412" i="19"/>
  <c r="G413" i="19"/>
  <c r="E414" i="19"/>
  <c r="F414" i="19"/>
  <c r="G414" i="19"/>
  <c r="H414" i="19" s="1"/>
  <c r="E415" i="19"/>
  <c r="F415" i="19"/>
  <c r="G415" i="19"/>
  <c r="E416" i="19"/>
  <c r="G416" i="19"/>
  <c r="G417" i="19"/>
  <c r="E418" i="19"/>
  <c r="F418" i="19"/>
  <c r="G418" i="19"/>
  <c r="H418" i="19"/>
  <c r="E419" i="19"/>
  <c r="F419" i="19"/>
  <c r="G419" i="19"/>
  <c r="E420" i="19"/>
  <c r="F420" i="19"/>
  <c r="G420" i="19"/>
  <c r="E421" i="19"/>
  <c r="H421" i="19"/>
  <c r="F421" i="19"/>
  <c r="G421" i="19"/>
  <c r="G422" i="19"/>
  <c r="E423" i="19"/>
  <c r="F423" i="19"/>
  <c r="G423" i="19"/>
  <c r="E424" i="19"/>
  <c r="F424" i="19"/>
  <c r="G424" i="19"/>
  <c r="H424" i="19" s="1"/>
  <c r="E425" i="19"/>
  <c r="F425" i="19"/>
  <c r="G425" i="19"/>
  <c r="E426" i="19"/>
  <c r="F426" i="19"/>
  <c r="G426" i="19"/>
  <c r="E427" i="19"/>
  <c r="F427" i="19"/>
  <c r="G427" i="19"/>
  <c r="H427" i="19"/>
  <c r="E428" i="19"/>
  <c r="F428" i="19"/>
  <c r="G428" i="19"/>
  <c r="E429" i="19"/>
  <c r="F429" i="19"/>
  <c r="G429" i="19"/>
  <c r="H429" i="19" s="1"/>
  <c r="E430" i="19"/>
  <c r="F430" i="19"/>
  <c r="G430" i="19"/>
  <c r="E431" i="19"/>
  <c r="F431" i="19"/>
  <c r="G431" i="19"/>
  <c r="G432" i="19"/>
  <c r="G433" i="19"/>
  <c r="H433" i="19" s="1"/>
  <c r="G434" i="19"/>
  <c r="E435" i="19"/>
  <c r="F435" i="19"/>
  <c r="G435" i="19"/>
  <c r="E436" i="19"/>
  <c r="F436" i="19"/>
  <c r="G436" i="19"/>
  <c r="G437" i="19"/>
  <c r="H437" i="19" s="1"/>
  <c r="F438" i="19"/>
  <c r="G438" i="19"/>
  <c r="E439" i="19"/>
  <c r="F439" i="19"/>
  <c r="G439" i="19"/>
  <c r="E440" i="19"/>
  <c r="H440" i="19"/>
  <c r="F440" i="19"/>
  <c r="G440" i="19"/>
  <c r="G441" i="19"/>
  <c r="E442" i="19"/>
  <c r="H442" i="19"/>
  <c r="F442" i="19"/>
  <c r="G442" i="19"/>
  <c r="E443" i="19"/>
  <c r="F443" i="19"/>
  <c r="G443" i="19"/>
  <c r="G444" i="19"/>
  <c r="E445" i="19"/>
  <c r="F445" i="19"/>
  <c r="G445" i="19"/>
  <c r="E446" i="19"/>
  <c r="F446" i="19"/>
  <c r="G446" i="19"/>
  <c r="H446" i="19" s="1"/>
  <c r="E447" i="19"/>
  <c r="F447" i="19"/>
  <c r="G447" i="19"/>
  <c r="G448" i="19"/>
  <c r="H448" i="19" s="1"/>
  <c r="F449" i="19"/>
  <c r="G449" i="19"/>
  <c r="F450" i="19"/>
  <c r="G450" i="19"/>
  <c r="E451" i="19"/>
  <c r="F451" i="19"/>
  <c r="G451" i="19"/>
  <c r="E452" i="19"/>
  <c r="F452" i="19"/>
  <c r="G452" i="19"/>
  <c r="F453" i="19"/>
  <c r="G453" i="19"/>
  <c r="H453" i="19" s="1"/>
  <c r="E454" i="19"/>
  <c r="F454" i="19"/>
  <c r="G454" i="19"/>
  <c r="H454" i="19" s="1"/>
  <c r="G455" i="19"/>
  <c r="E456" i="19"/>
  <c r="F456" i="19"/>
  <c r="G456" i="19"/>
  <c r="E457" i="19"/>
  <c r="F457" i="19"/>
  <c r="G457" i="19"/>
  <c r="E458" i="19"/>
  <c r="G458" i="19"/>
  <c r="G459" i="19"/>
  <c r="G460" i="19"/>
  <c r="E461" i="19"/>
  <c r="F461" i="19"/>
  <c r="G461" i="19"/>
  <c r="H461" i="19" s="1"/>
  <c r="E462" i="19"/>
  <c r="F462" i="19"/>
  <c r="G462" i="19"/>
  <c r="H462" i="19" s="1"/>
  <c r="G463" i="19"/>
  <c r="F464" i="19"/>
  <c r="G464" i="19"/>
  <c r="G465" i="19"/>
  <c r="E466" i="19"/>
  <c r="F466" i="19"/>
  <c r="G466" i="19"/>
  <c r="H466" i="19" s="1"/>
  <c r="G467" i="19"/>
  <c r="G468" i="19"/>
  <c r="E469" i="19"/>
  <c r="F469" i="19"/>
  <c r="G469" i="19"/>
  <c r="E470" i="19"/>
  <c r="H470" i="19"/>
  <c r="F470" i="19"/>
  <c r="G470" i="19"/>
  <c r="E471" i="19"/>
  <c r="H471" i="19"/>
  <c r="F471" i="19"/>
  <c r="G471" i="19"/>
  <c r="E472" i="19"/>
  <c r="F472" i="19"/>
  <c r="G472" i="19"/>
  <c r="H472" i="19" s="1"/>
  <c r="E473" i="19"/>
  <c r="F473" i="19"/>
  <c r="G473" i="19"/>
  <c r="E474" i="19"/>
  <c r="F474" i="19"/>
  <c r="G474" i="19"/>
  <c r="E475" i="19"/>
  <c r="F475" i="19"/>
  <c r="G475" i="19"/>
  <c r="E476" i="19"/>
  <c r="G476" i="19"/>
  <c r="E477" i="19"/>
  <c r="F477" i="19"/>
  <c r="G477" i="19"/>
  <c r="H477" i="19"/>
  <c r="G478" i="19"/>
  <c r="E479" i="19"/>
  <c r="F479" i="19"/>
  <c r="G479" i="19"/>
  <c r="H479" i="19" s="1"/>
  <c r="G480" i="19"/>
  <c r="E481" i="19"/>
  <c r="F481" i="19"/>
  <c r="G481" i="19"/>
  <c r="E482" i="19"/>
  <c r="F482" i="19"/>
  <c r="G482" i="19"/>
  <c r="H482" i="19"/>
  <c r="G483" i="19"/>
  <c r="G484" i="19"/>
  <c r="G485" i="19"/>
  <c r="E486" i="19"/>
  <c r="F486" i="19"/>
  <c r="G486" i="19"/>
  <c r="H486" i="19" s="1"/>
  <c r="E487" i="19"/>
  <c r="F487" i="19"/>
  <c r="G487" i="19"/>
  <c r="E488" i="19"/>
  <c r="F488" i="19"/>
  <c r="G488" i="19"/>
  <c r="E489" i="19"/>
  <c r="F489" i="19"/>
  <c r="G489" i="19"/>
  <c r="H489" i="19" s="1"/>
  <c r="E490" i="19"/>
  <c r="F490" i="19"/>
  <c r="G490" i="19"/>
  <c r="H490" i="19"/>
  <c r="G491" i="19"/>
  <c r="E492" i="19"/>
  <c r="F492" i="19"/>
  <c r="G492" i="19"/>
  <c r="H492" i="19" s="1"/>
  <c r="G493" i="19"/>
  <c r="F494" i="19"/>
  <c r="G494" i="19"/>
  <c r="E495" i="19"/>
  <c r="F495" i="19"/>
  <c r="G495" i="19"/>
  <c r="E496" i="19"/>
  <c r="F496" i="19"/>
  <c r="G496" i="19"/>
  <c r="G497" i="19"/>
  <c r="E498" i="19"/>
  <c r="F498" i="19"/>
  <c r="G498" i="19"/>
  <c r="E499" i="19"/>
  <c r="F499" i="19"/>
  <c r="G499" i="19"/>
  <c r="H499" i="19" s="1"/>
  <c r="G296" i="18"/>
  <c r="G297" i="18"/>
  <c r="G298" i="18"/>
  <c r="E299" i="18"/>
  <c r="F299" i="18"/>
  <c r="G299" i="18"/>
  <c r="G300" i="18"/>
  <c r="G301" i="18"/>
  <c r="G302" i="18"/>
  <c r="E303" i="18"/>
  <c r="F303" i="18"/>
  <c r="G303" i="18"/>
  <c r="G304" i="18"/>
  <c r="H304" i="18" s="1"/>
  <c r="G305" i="18"/>
  <c r="E306" i="18"/>
  <c r="F306" i="18"/>
  <c r="G306" i="18"/>
  <c r="H306" i="18" s="1"/>
  <c r="G307" i="18"/>
  <c r="G308" i="18"/>
  <c r="E309" i="18"/>
  <c r="F309" i="18"/>
  <c r="G309" i="18"/>
  <c r="G310" i="18"/>
  <c r="G311" i="18"/>
  <c r="H311" i="18" s="1"/>
  <c r="G312" i="18"/>
  <c r="E313" i="18"/>
  <c r="F313" i="18"/>
  <c r="G313" i="18"/>
  <c r="G314" i="18"/>
  <c r="G315" i="18"/>
  <c r="E316" i="18"/>
  <c r="F316" i="18"/>
  <c r="G316" i="18"/>
  <c r="G317" i="18"/>
  <c r="G318" i="18"/>
  <c r="G319" i="18"/>
  <c r="E320" i="18"/>
  <c r="F320" i="18"/>
  <c r="G320" i="18"/>
  <c r="F321" i="18"/>
  <c r="G321" i="18"/>
  <c r="G322" i="18"/>
  <c r="E323" i="18"/>
  <c r="F323" i="18"/>
  <c r="G323" i="18"/>
  <c r="E324" i="18"/>
  <c r="F324" i="18"/>
  <c r="G324" i="18"/>
  <c r="H324" i="18" s="1"/>
  <c r="E325" i="18"/>
  <c r="F325" i="18"/>
  <c r="G325" i="18"/>
  <c r="H325" i="18"/>
  <c r="G326" i="18"/>
  <c r="G327" i="18"/>
  <c r="G328" i="18"/>
  <c r="G329" i="18"/>
  <c r="G330" i="18"/>
  <c r="E331" i="18"/>
  <c r="G331" i="18"/>
  <c r="G332" i="18"/>
  <c r="G333" i="18"/>
  <c r="G334" i="18"/>
  <c r="G335" i="18"/>
  <c r="E336" i="18"/>
  <c r="F336" i="18"/>
  <c r="G336" i="18"/>
  <c r="G337" i="18"/>
  <c r="G338" i="18"/>
  <c r="G339" i="18"/>
  <c r="H339" i="18" s="1"/>
  <c r="G340" i="18"/>
  <c r="G341" i="18"/>
  <c r="G342" i="18"/>
  <c r="G343" i="18"/>
  <c r="G344" i="18"/>
  <c r="G345" i="18"/>
  <c r="G346" i="18"/>
  <c r="G347" i="18"/>
  <c r="E348" i="18"/>
  <c r="F348" i="18"/>
  <c r="G348" i="18"/>
  <c r="E349" i="18"/>
  <c r="F349" i="18"/>
  <c r="G349" i="18"/>
  <c r="E350" i="18"/>
  <c r="F350" i="18"/>
  <c r="G350" i="18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G356" i="18"/>
  <c r="G357" i="18"/>
  <c r="G358" i="18"/>
  <c r="G359" i="18"/>
  <c r="E360" i="18"/>
  <c r="F360" i="18"/>
  <c r="G360" i="18"/>
  <c r="E361" i="18"/>
  <c r="F361" i="18"/>
  <c r="G361" i="18"/>
  <c r="H361" i="18" s="1"/>
  <c r="E362" i="18"/>
  <c r="F362" i="18"/>
  <c r="G362" i="18"/>
  <c r="G363" i="18"/>
  <c r="E364" i="18"/>
  <c r="F364" i="18"/>
  <c r="G364" i="18"/>
  <c r="E365" i="18"/>
  <c r="F365" i="18"/>
  <c r="G365" i="18"/>
  <c r="E366" i="18"/>
  <c r="F366" i="18"/>
  <c r="G366" i="18"/>
  <c r="H366" i="18"/>
  <c r="E367" i="18"/>
  <c r="G367" i="18"/>
  <c r="F368" i="18"/>
  <c r="G368" i="18"/>
  <c r="G369" i="18"/>
  <c r="H369" i="18" s="1"/>
  <c r="G370" i="18"/>
  <c r="G371" i="18"/>
  <c r="G372" i="18"/>
  <c r="G373" i="18"/>
  <c r="E374" i="18"/>
  <c r="F374" i="18"/>
  <c r="G374" i="18"/>
  <c r="H374" i="18" s="1"/>
  <c r="G375" i="18"/>
  <c r="E376" i="18"/>
  <c r="F376" i="18"/>
  <c r="G376" i="18"/>
  <c r="G377" i="18"/>
  <c r="G378" i="18"/>
  <c r="G379" i="18"/>
  <c r="G380" i="18"/>
  <c r="E381" i="18"/>
  <c r="F381" i="18"/>
  <c r="G381" i="18"/>
  <c r="H381" i="18" s="1"/>
  <c r="E382" i="18"/>
  <c r="F382" i="18"/>
  <c r="G382" i="18"/>
  <c r="G383" i="18"/>
  <c r="E384" i="18"/>
  <c r="F384" i="18"/>
  <c r="G384" i="18"/>
  <c r="H384" i="18" s="1"/>
  <c r="G385" i="18"/>
  <c r="E386" i="18"/>
  <c r="H386" i="18"/>
  <c r="F386" i="18"/>
  <c r="G386" i="18"/>
  <c r="G387" i="18"/>
  <c r="G388" i="18"/>
  <c r="G389" i="18"/>
  <c r="E390" i="18"/>
  <c r="F390" i="18"/>
  <c r="G390" i="18"/>
  <c r="G391" i="18"/>
  <c r="F392" i="18"/>
  <c r="G392" i="18"/>
  <c r="G393" i="18"/>
  <c r="H393" i="18" s="1"/>
  <c r="E394" i="18"/>
  <c r="F394" i="18"/>
  <c r="G394" i="18"/>
  <c r="G395" i="18"/>
  <c r="H395" i="18" s="1"/>
  <c r="E396" i="18"/>
  <c r="F396" i="18"/>
  <c r="G396" i="18"/>
  <c r="E397" i="18"/>
  <c r="F397" i="18"/>
  <c r="G397" i="18"/>
  <c r="H397" i="18" s="1"/>
  <c r="F398" i="18"/>
  <c r="G398" i="18"/>
  <c r="E399" i="18"/>
  <c r="F399" i="18"/>
  <c r="G399" i="18"/>
  <c r="H399" i="18" s="1"/>
  <c r="E400" i="18"/>
  <c r="F400" i="18"/>
  <c r="G400" i="18"/>
  <c r="G401" i="18"/>
  <c r="E402" i="18"/>
  <c r="F402" i="18"/>
  <c r="G402" i="18"/>
  <c r="H402" i="18"/>
  <c r="G403" i="18"/>
  <c r="E404" i="18"/>
  <c r="F404" i="18"/>
  <c r="G404" i="18"/>
  <c r="G405" i="18"/>
  <c r="G406" i="18"/>
  <c r="G407" i="18"/>
  <c r="G408" i="18"/>
  <c r="G409" i="18"/>
  <c r="E410" i="18"/>
  <c r="F410" i="18"/>
  <c r="G410" i="18"/>
  <c r="G411" i="18"/>
  <c r="G412" i="18"/>
  <c r="E413" i="18"/>
  <c r="F413" i="18"/>
  <c r="G413" i="18"/>
  <c r="E414" i="18"/>
  <c r="H414" i="18"/>
  <c r="F414" i="18"/>
  <c r="G414" i="18"/>
  <c r="E415" i="18"/>
  <c r="F415" i="18"/>
  <c r="G415" i="18"/>
  <c r="E416" i="18"/>
  <c r="F416" i="18"/>
  <c r="G416" i="18"/>
  <c r="H416" i="18" s="1"/>
  <c r="F417" i="18"/>
  <c r="G417" i="18"/>
  <c r="E418" i="18"/>
  <c r="F418" i="18"/>
  <c r="G418" i="18"/>
  <c r="G419" i="18"/>
  <c r="G420" i="18"/>
  <c r="F421" i="18"/>
  <c r="G421" i="18"/>
  <c r="G422" i="18"/>
  <c r="E423" i="18"/>
  <c r="F423" i="18"/>
  <c r="G423" i="18"/>
  <c r="E424" i="18"/>
  <c r="F424" i="18"/>
  <c r="G424" i="18"/>
  <c r="H424" i="18" s="1"/>
  <c r="E425" i="18"/>
  <c r="F425" i="18"/>
  <c r="G425" i="18"/>
  <c r="G426" i="18"/>
  <c r="E427" i="18"/>
  <c r="F427" i="18"/>
  <c r="G427" i="18"/>
  <c r="E428" i="18"/>
  <c r="F428" i="18"/>
  <c r="G428" i="18"/>
  <c r="G429" i="18"/>
  <c r="G430" i="18"/>
  <c r="H430" i="18" s="1"/>
  <c r="E431" i="18"/>
  <c r="F431" i="18"/>
  <c r="G431" i="18"/>
  <c r="G432" i="18"/>
  <c r="G433" i="18"/>
  <c r="F434" i="18"/>
  <c r="G434" i="18"/>
  <c r="E435" i="18"/>
  <c r="F435" i="18"/>
  <c r="G435" i="18"/>
  <c r="F436" i="18"/>
  <c r="G436" i="18"/>
  <c r="G437" i="18"/>
  <c r="G438" i="18"/>
  <c r="E439" i="18"/>
  <c r="F439" i="18"/>
  <c r="G439" i="18"/>
  <c r="E440" i="18"/>
  <c r="F440" i="18"/>
  <c r="G440" i="18"/>
  <c r="G441" i="18"/>
  <c r="F442" i="18"/>
  <c r="G442" i="18"/>
  <c r="E443" i="18"/>
  <c r="F443" i="18"/>
  <c r="G443" i="18"/>
  <c r="G444" i="18"/>
  <c r="E445" i="18"/>
  <c r="F445" i="18"/>
  <c r="G445" i="18"/>
  <c r="G446" i="18"/>
  <c r="E447" i="18"/>
  <c r="F447" i="18"/>
  <c r="G447" i="18"/>
  <c r="E448" i="18"/>
  <c r="F448" i="18"/>
  <c r="G448" i="18"/>
  <c r="G449" i="18"/>
  <c r="E450" i="18"/>
  <c r="H450" i="18"/>
  <c r="F450" i="18"/>
  <c r="G450" i="18"/>
  <c r="E451" i="18"/>
  <c r="F451" i="18"/>
  <c r="G451" i="18"/>
  <c r="E452" i="18"/>
  <c r="F452" i="18"/>
  <c r="G452" i="18"/>
  <c r="H452" i="18" s="1"/>
  <c r="E453" i="18"/>
  <c r="F453" i="18"/>
  <c r="G453" i="18"/>
  <c r="E454" i="18"/>
  <c r="F454" i="18"/>
  <c r="G454" i="18"/>
  <c r="G455" i="18"/>
  <c r="F456" i="18"/>
  <c r="G456" i="18"/>
  <c r="E457" i="18"/>
  <c r="G457" i="18"/>
  <c r="H457" i="18" s="1"/>
  <c r="G458" i="18"/>
  <c r="E459" i="18"/>
  <c r="F459" i="18"/>
  <c r="G459" i="18"/>
  <c r="G460" i="18"/>
  <c r="F461" i="18"/>
  <c r="G461" i="18"/>
  <c r="H461" i="18" s="1"/>
  <c r="E462" i="18"/>
  <c r="F462" i="18"/>
  <c r="G462" i="18"/>
  <c r="G463" i="18"/>
  <c r="G464" i="18"/>
  <c r="E465" i="18"/>
  <c r="F465" i="18"/>
  <c r="G465" i="18"/>
  <c r="G466" i="18"/>
  <c r="F467" i="18"/>
  <c r="G467" i="18"/>
  <c r="E468" i="18"/>
  <c r="F468" i="18"/>
  <c r="G468" i="18"/>
  <c r="H468" i="18" s="1"/>
  <c r="E469" i="18"/>
  <c r="F469" i="18"/>
  <c r="G469" i="18"/>
  <c r="E470" i="18"/>
  <c r="F470" i="18"/>
  <c r="G470" i="18"/>
  <c r="E471" i="18"/>
  <c r="F471" i="18"/>
  <c r="G471" i="18"/>
  <c r="H471" i="18" s="1"/>
  <c r="E472" i="18"/>
  <c r="F472" i="18"/>
  <c r="G472" i="18"/>
  <c r="G473" i="18"/>
  <c r="H473" i="18" s="1"/>
  <c r="E474" i="18"/>
  <c r="F474" i="18"/>
  <c r="G474" i="18"/>
  <c r="E475" i="18"/>
  <c r="F475" i="18"/>
  <c r="G475" i="18"/>
  <c r="E476" i="18"/>
  <c r="F476" i="18"/>
  <c r="G476" i="18"/>
  <c r="E477" i="18"/>
  <c r="H477" i="18"/>
  <c r="F477" i="18"/>
  <c r="G477" i="18"/>
  <c r="G478" i="18"/>
  <c r="E479" i="18"/>
  <c r="F479" i="18"/>
  <c r="G479" i="18"/>
  <c r="G480" i="18"/>
  <c r="E481" i="18"/>
  <c r="H481" i="18"/>
  <c r="F481" i="18"/>
  <c r="G481" i="18"/>
  <c r="E482" i="18"/>
  <c r="F482" i="18"/>
  <c r="G482" i="18"/>
  <c r="G483" i="18"/>
  <c r="G484" i="18"/>
  <c r="G485" i="18"/>
  <c r="H485" i="18" s="1"/>
  <c r="E486" i="18"/>
  <c r="F486" i="18"/>
  <c r="G486" i="18"/>
  <c r="H486" i="18"/>
  <c r="E487" i="18"/>
  <c r="F487" i="18"/>
  <c r="G487" i="18"/>
  <c r="E488" i="18"/>
  <c r="F488" i="18"/>
  <c r="G488" i="18"/>
  <c r="E489" i="18"/>
  <c r="F489" i="18"/>
  <c r="G489" i="18"/>
  <c r="E490" i="18"/>
  <c r="H490" i="18"/>
  <c r="F490" i="18"/>
  <c r="G490" i="18"/>
  <c r="G491" i="18"/>
  <c r="E492" i="18"/>
  <c r="F492" i="18"/>
  <c r="G492" i="18"/>
  <c r="G493" i="18"/>
  <c r="E494" i="18"/>
  <c r="F494" i="18"/>
  <c r="G494" i="18"/>
  <c r="G495" i="18"/>
  <c r="E496" i="18"/>
  <c r="F496" i="18"/>
  <c r="G496" i="18"/>
  <c r="G497" i="18"/>
  <c r="E498" i="18"/>
  <c r="F498" i="18"/>
  <c r="G498" i="18"/>
  <c r="E499" i="18"/>
  <c r="F499" i="18"/>
  <c r="G499" i="18"/>
  <c r="H499" i="18" s="1"/>
  <c r="E296" i="17"/>
  <c r="F296" i="17"/>
  <c r="G296" i="17"/>
  <c r="H296" i="17" s="1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F302" i="17"/>
  <c r="G302" i="17"/>
  <c r="E303" i="17"/>
  <c r="F303" i="17"/>
  <c r="G303" i="17"/>
  <c r="H303" i="17" s="1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H309" i="17" s="1"/>
  <c r="F310" i="17"/>
  <c r="G310" i="17"/>
  <c r="E311" i="17"/>
  <c r="F311" i="17"/>
  <c r="G311" i="17"/>
  <c r="E312" i="17"/>
  <c r="F312" i="17"/>
  <c r="G312" i="17"/>
  <c r="E313" i="17"/>
  <c r="F313" i="17"/>
  <c r="G313" i="17"/>
  <c r="H313" i="17" s="1"/>
  <c r="G314" i="17"/>
  <c r="H314" i="17" s="1"/>
  <c r="E315" i="17"/>
  <c r="F315" i="17"/>
  <c r="G315" i="17"/>
  <c r="E316" i="17"/>
  <c r="F316" i="17"/>
  <c r="G316" i="17"/>
  <c r="E317" i="17"/>
  <c r="F317" i="17"/>
  <c r="G317" i="17"/>
  <c r="G318" i="17"/>
  <c r="H318" i="17" s="1"/>
  <c r="E319" i="17"/>
  <c r="F319" i="17"/>
  <c r="G319" i="17"/>
  <c r="E320" i="17"/>
  <c r="F320" i="17"/>
  <c r="G320" i="17"/>
  <c r="H320" i="17" s="1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E328" i="17"/>
  <c r="F328" i="17"/>
  <c r="G328" i="17"/>
  <c r="H328" i="17" s="1"/>
  <c r="E329" i="17"/>
  <c r="F329" i="17"/>
  <c r="G329" i="17"/>
  <c r="H329" i="17"/>
  <c r="F330" i="17"/>
  <c r="G330" i="17"/>
  <c r="H330" i="17" s="1"/>
  <c r="E331" i="17"/>
  <c r="F331" i="17"/>
  <c r="G331" i="17"/>
  <c r="G332" i="17"/>
  <c r="H332" i="17" s="1"/>
  <c r="G333" i="17"/>
  <c r="H333" i="17" s="1"/>
  <c r="E334" i="17"/>
  <c r="F334" i="17"/>
  <c r="G334" i="17"/>
  <c r="H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H338" i="17" s="1"/>
  <c r="E339" i="17"/>
  <c r="F339" i="17"/>
  <c r="G339" i="17"/>
  <c r="E340" i="17"/>
  <c r="F340" i="17"/>
  <c r="G340" i="17"/>
  <c r="G341" i="17"/>
  <c r="E342" i="17"/>
  <c r="F342" i="17"/>
  <c r="G342" i="17"/>
  <c r="E343" i="17"/>
  <c r="F343" i="17"/>
  <c r="G343" i="17"/>
  <c r="E344" i="17"/>
  <c r="F344" i="17"/>
  <c r="G344" i="17"/>
  <c r="H344" i="17" s="1"/>
  <c r="E345" i="17"/>
  <c r="F345" i="17"/>
  <c r="G345" i="17"/>
  <c r="E346" i="17"/>
  <c r="F346" i="17"/>
  <c r="G346" i="17"/>
  <c r="E347" i="17"/>
  <c r="F347" i="17"/>
  <c r="G347" i="17"/>
  <c r="E348" i="17"/>
  <c r="F348" i="17"/>
  <c r="G348" i="17"/>
  <c r="E349" i="17"/>
  <c r="F349" i="17"/>
  <c r="G349" i="17"/>
  <c r="H349" i="17" s="1"/>
  <c r="E350" i="17"/>
  <c r="F350" i="17"/>
  <c r="G350" i="17"/>
  <c r="H350" i="17" s="1"/>
  <c r="E351" i="17"/>
  <c r="F351" i="17"/>
  <c r="G351" i="17"/>
  <c r="E352" i="17"/>
  <c r="F352" i="17"/>
  <c r="G352" i="17"/>
  <c r="H352" i="17" s="1"/>
  <c r="E353" i="17"/>
  <c r="F353" i="17"/>
  <c r="G353" i="17"/>
  <c r="E354" i="17"/>
  <c r="F354" i="17"/>
  <c r="G354" i="17"/>
  <c r="H354" i="17" s="1"/>
  <c r="E355" i="17"/>
  <c r="F355" i="17"/>
  <c r="G355" i="17"/>
  <c r="E356" i="17"/>
  <c r="F356" i="17"/>
  <c r="G356" i="17"/>
  <c r="E357" i="17"/>
  <c r="F357" i="17"/>
  <c r="G357" i="17"/>
  <c r="H357" i="17"/>
  <c r="E358" i="17"/>
  <c r="F358" i="17"/>
  <c r="G358" i="17"/>
  <c r="H358" i="17"/>
  <c r="E359" i="17"/>
  <c r="F359" i="17"/>
  <c r="G359" i="17"/>
  <c r="E360" i="17"/>
  <c r="F360" i="17"/>
  <c r="G360" i="17"/>
  <c r="H360" i="17" s="1"/>
  <c r="E361" i="17"/>
  <c r="F361" i="17"/>
  <c r="G361" i="17"/>
  <c r="E362" i="17"/>
  <c r="F362" i="17"/>
  <c r="G362" i="17"/>
  <c r="H362" i="17" s="1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H366" i="17" s="1"/>
  <c r="E367" i="17"/>
  <c r="F367" i="17"/>
  <c r="G367" i="17"/>
  <c r="E368" i="17"/>
  <c r="F368" i="17"/>
  <c r="G368" i="17"/>
  <c r="H368" i="17" s="1"/>
  <c r="E369" i="17"/>
  <c r="F369" i="17"/>
  <c r="G369" i="17"/>
  <c r="H369" i="17"/>
  <c r="E370" i="17"/>
  <c r="F370" i="17"/>
  <c r="G370" i="17"/>
  <c r="H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H376" i="17" s="1"/>
  <c r="E377" i="17"/>
  <c r="F377" i="17"/>
  <c r="G377" i="17"/>
  <c r="F378" i="17"/>
  <c r="G378" i="17"/>
  <c r="E379" i="17"/>
  <c r="F379" i="17"/>
  <c r="G379" i="17"/>
  <c r="H379" i="17" s="1"/>
  <c r="E380" i="17"/>
  <c r="F380" i="17"/>
  <c r="G380" i="17"/>
  <c r="E381" i="17"/>
  <c r="F381" i="17"/>
  <c r="G381" i="17"/>
  <c r="E382" i="17"/>
  <c r="F382" i="17"/>
  <c r="G382" i="17"/>
  <c r="F383" i="17"/>
  <c r="G383" i="17"/>
  <c r="E384" i="17"/>
  <c r="F384" i="17"/>
  <c r="G384" i="17"/>
  <c r="H384" i="17" s="1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H389" i="17"/>
  <c r="E390" i="17"/>
  <c r="F390" i="17"/>
  <c r="G390" i="17"/>
  <c r="H390" i="17"/>
  <c r="E391" i="17"/>
  <c r="F391" i="17"/>
  <c r="G391" i="17"/>
  <c r="E392" i="17"/>
  <c r="F392" i="17"/>
  <c r="G392" i="17"/>
  <c r="H392" i="17" s="1"/>
  <c r="G393" i="17"/>
  <c r="E394" i="17"/>
  <c r="F394" i="17"/>
  <c r="G394" i="17"/>
  <c r="H394" i="17" s="1"/>
  <c r="F395" i="17"/>
  <c r="G395" i="17"/>
  <c r="E396" i="17"/>
  <c r="F396" i="17"/>
  <c r="G396" i="17"/>
  <c r="E397" i="17"/>
  <c r="F397" i="17"/>
  <c r="G397" i="17"/>
  <c r="H397" i="17" s="1"/>
  <c r="E398" i="17"/>
  <c r="F398" i="17"/>
  <c r="G398" i="17"/>
  <c r="H398" i="17" s="1"/>
  <c r="E399" i="17"/>
  <c r="F399" i="17"/>
  <c r="G399" i="17"/>
  <c r="G400" i="17"/>
  <c r="E401" i="17"/>
  <c r="F401" i="17"/>
  <c r="G401" i="17"/>
  <c r="E402" i="17"/>
  <c r="F402" i="17"/>
  <c r="G402" i="17"/>
  <c r="E403" i="17"/>
  <c r="F403" i="17"/>
  <c r="G403" i="17"/>
  <c r="H403" i="17" s="1"/>
  <c r="E404" i="17"/>
  <c r="F404" i="17"/>
  <c r="G404" i="17"/>
  <c r="E405" i="17"/>
  <c r="F405" i="17"/>
  <c r="G405" i="17"/>
  <c r="H405" i="17" s="1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H409" i="17" s="1"/>
  <c r="E410" i="17"/>
  <c r="F410" i="17"/>
  <c r="G410" i="17"/>
  <c r="E411" i="17"/>
  <c r="F411" i="17"/>
  <c r="G411" i="17"/>
  <c r="H411" i="17" s="1"/>
  <c r="E412" i="17"/>
  <c r="F412" i="17"/>
  <c r="G412" i="17"/>
  <c r="E413" i="17"/>
  <c r="F413" i="17"/>
  <c r="G413" i="17"/>
  <c r="H413" i="17" s="1"/>
  <c r="E414" i="17"/>
  <c r="F414" i="17"/>
  <c r="G414" i="17"/>
  <c r="H414" i="17" s="1"/>
  <c r="E415" i="17"/>
  <c r="F415" i="17"/>
  <c r="G415" i="17"/>
  <c r="E416" i="17"/>
  <c r="F416" i="17"/>
  <c r="G416" i="17"/>
  <c r="E417" i="17"/>
  <c r="F417" i="17"/>
  <c r="G417" i="17"/>
  <c r="H417" i="17" s="1"/>
  <c r="E418" i="17"/>
  <c r="F418" i="17"/>
  <c r="G418" i="17"/>
  <c r="H418" i="17"/>
  <c r="E419" i="17"/>
  <c r="F419" i="17"/>
  <c r="G419" i="17"/>
  <c r="E420" i="17"/>
  <c r="F420" i="17"/>
  <c r="G420" i="17"/>
  <c r="H420" i="17" s="1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H425" i="17" s="1"/>
  <c r="E426" i="17"/>
  <c r="F426" i="17"/>
  <c r="G426" i="17"/>
  <c r="E427" i="17"/>
  <c r="F427" i="17"/>
  <c r="G427" i="17"/>
  <c r="H427" i="17" s="1"/>
  <c r="E428" i="17"/>
  <c r="F428" i="17"/>
  <c r="G428" i="17"/>
  <c r="E429" i="17"/>
  <c r="F429" i="17"/>
  <c r="G429" i="17"/>
  <c r="H429" i="17" s="1"/>
  <c r="E430" i="17"/>
  <c r="F430" i="17"/>
  <c r="G430" i="17"/>
  <c r="H430" i="17" s="1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H434" i="17" s="1"/>
  <c r="E435" i="17"/>
  <c r="F435" i="17"/>
  <c r="G435" i="17"/>
  <c r="E436" i="17"/>
  <c r="F436" i="17"/>
  <c r="G436" i="17"/>
  <c r="H436" i="17" s="1"/>
  <c r="E437" i="17"/>
  <c r="H437" i="17"/>
  <c r="F437" i="17"/>
  <c r="G437" i="17"/>
  <c r="E438" i="17"/>
  <c r="H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H442" i="17" s="1"/>
  <c r="E443" i="17"/>
  <c r="F443" i="17"/>
  <c r="G443" i="17"/>
  <c r="E444" i="17"/>
  <c r="F444" i="17"/>
  <c r="G444" i="17"/>
  <c r="H444" i="17" s="1"/>
  <c r="E445" i="17"/>
  <c r="F445" i="17"/>
  <c r="G445" i="17"/>
  <c r="E446" i="17"/>
  <c r="F446" i="17"/>
  <c r="G446" i="17"/>
  <c r="H446" i="17" s="1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H450" i="17" s="1"/>
  <c r="E451" i="17"/>
  <c r="F451" i="17"/>
  <c r="G451" i="17"/>
  <c r="H451" i="17" s="1"/>
  <c r="E452" i="17"/>
  <c r="F452" i="17"/>
  <c r="G452" i="17"/>
  <c r="E453" i="17"/>
  <c r="F453" i="17"/>
  <c r="G453" i="17"/>
  <c r="F454" i="17"/>
  <c r="G454" i="17"/>
  <c r="H454" i="17" s="1"/>
  <c r="E455" i="17"/>
  <c r="F455" i="17"/>
  <c r="G455" i="17"/>
  <c r="E456" i="17"/>
  <c r="F456" i="17"/>
  <c r="G456" i="17"/>
  <c r="E457" i="17"/>
  <c r="F457" i="17"/>
  <c r="G457" i="17"/>
  <c r="E458" i="17"/>
  <c r="H458" i="17"/>
  <c r="F458" i="17"/>
  <c r="G458" i="17"/>
  <c r="E459" i="17"/>
  <c r="F459" i="17"/>
  <c r="G459" i="17"/>
  <c r="H459" i="17" s="1"/>
  <c r="E460" i="17"/>
  <c r="F460" i="17"/>
  <c r="G460" i="17"/>
  <c r="F461" i="17"/>
  <c r="G461" i="17"/>
  <c r="E462" i="17"/>
  <c r="F462" i="17"/>
  <c r="G462" i="17"/>
  <c r="G463" i="17"/>
  <c r="E464" i="17"/>
  <c r="F464" i="17"/>
  <c r="G464" i="17"/>
  <c r="E465" i="17"/>
  <c r="F465" i="17"/>
  <c r="G465" i="17"/>
  <c r="E466" i="17"/>
  <c r="F466" i="17"/>
  <c r="G466" i="17"/>
  <c r="H466" i="17" s="1"/>
  <c r="E467" i="17"/>
  <c r="F467" i="17"/>
  <c r="G467" i="17"/>
  <c r="E468" i="17"/>
  <c r="F468" i="17"/>
  <c r="G468" i="17"/>
  <c r="E469" i="17"/>
  <c r="H469" i="17"/>
  <c r="F469" i="17"/>
  <c r="G469" i="17"/>
  <c r="E470" i="17"/>
  <c r="H470" i="17"/>
  <c r="F470" i="17"/>
  <c r="G470" i="17"/>
  <c r="E471" i="17"/>
  <c r="F471" i="17"/>
  <c r="G471" i="17"/>
  <c r="E472" i="17"/>
  <c r="F472" i="17"/>
  <c r="G472" i="17"/>
  <c r="H472" i="17" s="1"/>
  <c r="E473" i="17"/>
  <c r="F473" i="17"/>
  <c r="G473" i="17"/>
  <c r="E474" i="17"/>
  <c r="F474" i="17"/>
  <c r="G474" i="17"/>
  <c r="H474" i="17" s="1"/>
  <c r="E475" i="17"/>
  <c r="F475" i="17"/>
  <c r="G475" i="17"/>
  <c r="E476" i="17"/>
  <c r="F476" i="17"/>
  <c r="G476" i="17"/>
  <c r="E477" i="17"/>
  <c r="F477" i="17"/>
  <c r="G477" i="17"/>
  <c r="H477" i="17" s="1"/>
  <c r="E478" i="17"/>
  <c r="F478" i="17"/>
  <c r="G478" i="17"/>
  <c r="E479" i="17"/>
  <c r="F479" i="17"/>
  <c r="G479" i="17"/>
  <c r="H479" i="17" s="1"/>
  <c r="E480" i="17"/>
  <c r="F480" i="17"/>
  <c r="G480" i="17"/>
  <c r="E481" i="17"/>
  <c r="F481" i="17"/>
  <c r="G481" i="17"/>
  <c r="H481" i="17" s="1"/>
  <c r="E482" i="17"/>
  <c r="F482" i="17"/>
  <c r="G482" i="17"/>
  <c r="H482" i="17" s="1"/>
  <c r="E483" i="17"/>
  <c r="F483" i="17"/>
  <c r="G483" i="17"/>
  <c r="E484" i="17"/>
  <c r="F484" i="17"/>
  <c r="G484" i="17"/>
  <c r="F485" i="17"/>
  <c r="G485" i="17"/>
  <c r="E486" i="17"/>
  <c r="F486" i="17"/>
  <c r="G486" i="17"/>
  <c r="E487" i="17"/>
  <c r="F487" i="17"/>
  <c r="G487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H493" i="17" s="1"/>
  <c r="E494" i="17"/>
  <c r="F494" i="17"/>
  <c r="G494" i="17"/>
  <c r="E495" i="17"/>
  <c r="F495" i="17"/>
  <c r="G495" i="17"/>
  <c r="H495" i="17" s="1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H297" i="16" s="1"/>
  <c r="G298" i="16"/>
  <c r="E299" i="16"/>
  <c r="F299" i="16"/>
  <c r="G299" i="16"/>
  <c r="H299" i="16" s="1"/>
  <c r="E300" i="16"/>
  <c r="F300" i="16"/>
  <c r="G300" i="16"/>
  <c r="G301" i="16"/>
  <c r="H301" i="16" s="1"/>
  <c r="G302" i="16"/>
  <c r="G303" i="16"/>
  <c r="G304" i="16"/>
  <c r="H304" i="16" s="1"/>
  <c r="G305" i="16"/>
  <c r="H305" i="16" s="1"/>
  <c r="E306" i="16"/>
  <c r="F306" i="16"/>
  <c r="G306" i="16"/>
  <c r="G307" i="16"/>
  <c r="G308" i="16"/>
  <c r="E309" i="16"/>
  <c r="H309" i="16"/>
  <c r="F309" i="16"/>
  <c r="G309" i="16"/>
  <c r="G310" i="16"/>
  <c r="F311" i="16"/>
  <c r="G311" i="16"/>
  <c r="H311" i="16" s="1"/>
  <c r="E312" i="16"/>
  <c r="F312" i="16"/>
  <c r="G312" i="16"/>
  <c r="H312" i="16" s="1"/>
  <c r="E313" i="16"/>
  <c r="F313" i="16"/>
  <c r="G313" i="16"/>
  <c r="G314" i="16"/>
  <c r="G315" i="16"/>
  <c r="H315" i="16" s="1"/>
  <c r="E316" i="16"/>
  <c r="F316" i="16"/>
  <c r="G316" i="16"/>
  <c r="H316" i="16" s="1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H322" i="16" s="1"/>
  <c r="E323" i="16"/>
  <c r="F323" i="16"/>
  <c r="G323" i="16"/>
  <c r="E324" i="16"/>
  <c r="F324" i="16"/>
  <c r="G324" i="16"/>
  <c r="E325" i="16"/>
  <c r="F325" i="16"/>
  <c r="G325" i="16"/>
  <c r="H325" i="16" s="1"/>
  <c r="G326" i="16"/>
  <c r="E327" i="16"/>
  <c r="F327" i="16"/>
  <c r="G327" i="16"/>
  <c r="H327" i="16" s="1"/>
  <c r="G328" i="16"/>
  <c r="G329" i="16"/>
  <c r="E330" i="16"/>
  <c r="F330" i="16"/>
  <c r="G330" i="16"/>
  <c r="E331" i="16"/>
  <c r="F331" i="16"/>
  <c r="G331" i="16"/>
  <c r="H331" i="16" s="1"/>
  <c r="G332" i="16"/>
  <c r="G333" i="16"/>
  <c r="G334" i="16"/>
  <c r="H334" i="16" s="1"/>
  <c r="G335" i="16"/>
  <c r="H335" i="16" s="1"/>
  <c r="E336" i="16"/>
  <c r="F336" i="16"/>
  <c r="G336" i="16"/>
  <c r="G337" i="16"/>
  <c r="H337" i="16" s="1"/>
  <c r="E338" i="16"/>
  <c r="F338" i="16"/>
  <c r="G338" i="16"/>
  <c r="H338" i="16" s="1"/>
  <c r="G339" i="16"/>
  <c r="E340" i="16"/>
  <c r="F340" i="16"/>
  <c r="G340" i="16"/>
  <c r="H340" i="16" s="1"/>
  <c r="G341" i="16"/>
  <c r="E342" i="16"/>
  <c r="F342" i="16"/>
  <c r="G342" i="16"/>
  <c r="H342" i="16" s="1"/>
  <c r="G343" i="16"/>
  <c r="G344" i="16"/>
  <c r="G345" i="16"/>
  <c r="E346" i="16"/>
  <c r="F346" i="16"/>
  <c r="G346" i="16"/>
  <c r="G347" i="16"/>
  <c r="E348" i="16"/>
  <c r="F348" i="16"/>
  <c r="G348" i="16"/>
  <c r="E349" i="16"/>
  <c r="F349" i="16"/>
  <c r="G349" i="16"/>
  <c r="H349" i="16" s="1"/>
  <c r="E350" i="16"/>
  <c r="F350" i="16"/>
  <c r="G350" i="16"/>
  <c r="H350" i="16" s="1"/>
  <c r="G351" i="16"/>
  <c r="E352" i="16"/>
  <c r="F352" i="16"/>
  <c r="G352" i="16"/>
  <c r="E353" i="16"/>
  <c r="F353" i="16"/>
  <c r="G353" i="16"/>
  <c r="G354" i="16"/>
  <c r="H354" i="16" s="1"/>
  <c r="E355" i="16"/>
  <c r="F355" i="16"/>
  <c r="G355" i="16"/>
  <c r="E356" i="16"/>
  <c r="F356" i="16"/>
  <c r="G356" i="16"/>
  <c r="E357" i="16"/>
  <c r="F357" i="16"/>
  <c r="G357" i="16"/>
  <c r="E358" i="16"/>
  <c r="G358" i="16"/>
  <c r="H358" i="16" s="1"/>
  <c r="E359" i="16"/>
  <c r="F359" i="16"/>
  <c r="G359" i="16"/>
  <c r="E360" i="16"/>
  <c r="F360" i="16"/>
  <c r="G360" i="16"/>
  <c r="E361" i="16"/>
  <c r="F361" i="16"/>
  <c r="G361" i="16"/>
  <c r="H361" i="16" s="1"/>
  <c r="E362" i="16"/>
  <c r="F362" i="16"/>
  <c r="G362" i="16"/>
  <c r="H362" i="16" s="1"/>
  <c r="G363" i="16"/>
  <c r="H363" i="16" s="1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G370" i="16"/>
  <c r="E371" i="16"/>
  <c r="F371" i="16"/>
  <c r="G371" i="16"/>
  <c r="E372" i="16"/>
  <c r="F372" i="16"/>
  <c r="G372" i="16"/>
  <c r="E373" i="16"/>
  <c r="H373" i="16"/>
  <c r="F373" i="16"/>
  <c r="G373" i="16"/>
  <c r="E374" i="16"/>
  <c r="H374" i="16"/>
  <c r="F374" i="16"/>
  <c r="G374" i="16"/>
  <c r="E375" i="16"/>
  <c r="F375" i="16"/>
  <c r="G375" i="16"/>
  <c r="H375" i="16" s="1"/>
  <c r="E376" i="16"/>
  <c r="F376" i="16"/>
  <c r="G376" i="16"/>
  <c r="H376" i="16" s="1"/>
  <c r="G377" i="16"/>
  <c r="H377" i="16" s="1"/>
  <c r="G378" i="16"/>
  <c r="E379" i="16"/>
  <c r="F379" i="16"/>
  <c r="G379" i="16"/>
  <c r="H379" i="16" s="1"/>
  <c r="G380" i="16"/>
  <c r="E381" i="16"/>
  <c r="H381" i="16"/>
  <c r="F381" i="16"/>
  <c r="G381" i="16"/>
  <c r="E382" i="16"/>
  <c r="H382" i="16"/>
  <c r="F382" i="16"/>
  <c r="G382" i="16"/>
  <c r="E383" i="16"/>
  <c r="F383" i="16"/>
  <c r="G383" i="16"/>
  <c r="E384" i="16"/>
  <c r="F384" i="16"/>
  <c r="G384" i="16"/>
  <c r="G385" i="16"/>
  <c r="H385" i="16" s="1"/>
  <c r="E386" i="16"/>
  <c r="F386" i="16"/>
  <c r="G386" i="16"/>
  <c r="H386" i="16"/>
  <c r="G387" i="16"/>
  <c r="E388" i="16"/>
  <c r="F388" i="16"/>
  <c r="G388" i="16"/>
  <c r="H388" i="16" s="1"/>
  <c r="E389" i="16"/>
  <c r="F389" i="16"/>
  <c r="G389" i="16"/>
  <c r="H389" i="16"/>
  <c r="E390" i="16"/>
  <c r="F390" i="16"/>
  <c r="G390" i="16"/>
  <c r="H390" i="16" s="1"/>
  <c r="G391" i="16"/>
  <c r="E392" i="16"/>
  <c r="G392" i="16"/>
  <c r="H392" i="16" s="1"/>
  <c r="G393" i="16"/>
  <c r="H393" i="16" s="1"/>
  <c r="E394" i="16"/>
  <c r="F394" i="16"/>
  <c r="G394" i="16"/>
  <c r="H394" i="16" s="1"/>
  <c r="E395" i="16"/>
  <c r="F395" i="16"/>
  <c r="G395" i="16"/>
  <c r="E396" i="16"/>
  <c r="F396" i="16"/>
  <c r="G396" i="16"/>
  <c r="E397" i="16"/>
  <c r="F397" i="16"/>
  <c r="G397" i="16"/>
  <c r="H397" i="16" s="1"/>
  <c r="E398" i="16"/>
  <c r="F398" i="16"/>
  <c r="G398" i="16"/>
  <c r="H398" i="16" s="1"/>
  <c r="F399" i="16"/>
  <c r="G399" i="16"/>
  <c r="E400" i="16"/>
  <c r="F400" i="16"/>
  <c r="G400" i="16"/>
  <c r="G401" i="16"/>
  <c r="H401" i="16" s="1"/>
  <c r="E402" i="16"/>
  <c r="F402" i="16"/>
  <c r="G402" i="16"/>
  <c r="G403" i="16"/>
  <c r="E404" i="16"/>
  <c r="F404" i="16"/>
  <c r="G404" i="16"/>
  <c r="E405" i="16"/>
  <c r="H405" i="16"/>
  <c r="F405" i="16"/>
  <c r="G405" i="16"/>
  <c r="E406" i="16"/>
  <c r="H406" i="16"/>
  <c r="F406" i="16"/>
  <c r="G406" i="16"/>
  <c r="G407" i="16"/>
  <c r="H407" i="16" s="1"/>
  <c r="E408" i="16"/>
  <c r="F408" i="16"/>
  <c r="G408" i="16"/>
  <c r="E409" i="16"/>
  <c r="F409" i="16"/>
  <c r="G409" i="16"/>
  <c r="E410" i="16"/>
  <c r="F410" i="16"/>
  <c r="G410" i="16"/>
  <c r="H410" i="16" s="1"/>
  <c r="E411" i="16"/>
  <c r="F411" i="16"/>
  <c r="G411" i="16"/>
  <c r="H411" i="16" s="1"/>
  <c r="G412" i="16"/>
  <c r="H412" i="16" s="1"/>
  <c r="E413" i="16"/>
  <c r="F413" i="16"/>
  <c r="G413" i="16"/>
  <c r="H413" i="16"/>
  <c r="E414" i="16"/>
  <c r="F414" i="16"/>
  <c r="G414" i="16"/>
  <c r="H414" i="16"/>
  <c r="E415" i="16"/>
  <c r="F415" i="16"/>
  <c r="G415" i="16"/>
  <c r="H415" i="16" s="1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H421" i="16"/>
  <c r="F421" i="16"/>
  <c r="G421" i="16"/>
  <c r="E422" i="16"/>
  <c r="H422" i="16"/>
  <c r="F422" i="16"/>
  <c r="G422" i="16"/>
  <c r="E423" i="16"/>
  <c r="F423" i="16"/>
  <c r="G423" i="16"/>
  <c r="E424" i="16"/>
  <c r="F424" i="16"/>
  <c r="G424" i="16"/>
  <c r="H424" i="16" s="1"/>
  <c r="E425" i="16"/>
  <c r="F425" i="16"/>
  <c r="G425" i="16"/>
  <c r="H425" i="16" s="1"/>
  <c r="E426" i="16"/>
  <c r="F426" i="16"/>
  <c r="G426" i="16"/>
  <c r="E427" i="16"/>
  <c r="F427" i="16"/>
  <c r="G427" i="16"/>
  <c r="E428" i="16"/>
  <c r="F428" i="16"/>
  <c r="G428" i="16"/>
  <c r="H428" i="16" s="1"/>
  <c r="E429" i="16"/>
  <c r="F429" i="16"/>
  <c r="G429" i="16"/>
  <c r="E430" i="16"/>
  <c r="F430" i="16"/>
  <c r="G430" i="16"/>
  <c r="E431" i="16"/>
  <c r="F431" i="16"/>
  <c r="G431" i="16"/>
  <c r="F432" i="16"/>
  <c r="G432" i="16"/>
  <c r="H432" i="16" s="1"/>
  <c r="E433" i="16"/>
  <c r="F433" i="16"/>
  <c r="G433" i="16"/>
  <c r="H433" i="16" s="1"/>
  <c r="E434" i="16"/>
  <c r="F434" i="16"/>
  <c r="G434" i="16"/>
  <c r="E435" i="16"/>
  <c r="F435" i="16"/>
  <c r="G435" i="16"/>
  <c r="E436" i="16"/>
  <c r="F436" i="16"/>
  <c r="G436" i="16"/>
  <c r="H436" i="16" s="1"/>
  <c r="E437" i="16"/>
  <c r="F437" i="16"/>
  <c r="G437" i="16"/>
  <c r="H437" i="16" s="1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H441" i="16" s="1"/>
  <c r="E442" i="16"/>
  <c r="F442" i="16"/>
  <c r="G442" i="16"/>
  <c r="H442" i="16" s="1"/>
  <c r="E443" i="16"/>
  <c r="F443" i="16"/>
  <c r="G443" i="16"/>
  <c r="E444" i="16"/>
  <c r="F444" i="16"/>
  <c r="G444" i="16"/>
  <c r="E445" i="16"/>
  <c r="H445" i="16"/>
  <c r="F445" i="16"/>
  <c r="G445" i="16"/>
  <c r="E446" i="16"/>
  <c r="H446" i="16"/>
  <c r="F446" i="16"/>
  <c r="G446" i="16"/>
  <c r="E447" i="16"/>
  <c r="F447" i="16"/>
  <c r="G447" i="16"/>
  <c r="H447" i="16" s="1"/>
  <c r="E448" i="16"/>
  <c r="F448" i="16"/>
  <c r="G448" i="16"/>
  <c r="H448" i="16" s="1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H452" i="16" s="1"/>
  <c r="E453" i="16"/>
  <c r="F453" i="16"/>
  <c r="G453" i="16"/>
  <c r="H453" i="16"/>
  <c r="E454" i="16"/>
  <c r="F454" i="16"/>
  <c r="G454" i="16"/>
  <c r="H454" i="16"/>
  <c r="E455" i="16"/>
  <c r="F455" i="16"/>
  <c r="G455" i="16"/>
  <c r="E456" i="16"/>
  <c r="F456" i="16"/>
  <c r="G456" i="16"/>
  <c r="E457" i="16"/>
  <c r="F457" i="16"/>
  <c r="G457" i="16"/>
  <c r="H457" i="16" s="1"/>
  <c r="E458" i="16"/>
  <c r="G458" i="16"/>
  <c r="E459" i="16"/>
  <c r="F459" i="16"/>
  <c r="G459" i="16"/>
  <c r="G460" i="16"/>
  <c r="H460" i="16" s="1"/>
  <c r="F461" i="16"/>
  <c r="G461" i="16"/>
  <c r="E462" i="16"/>
  <c r="F462" i="16"/>
  <c r="G462" i="16"/>
  <c r="H462" i="16" s="1"/>
  <c r="G463" i="16"/>
  <c r="G464" i="16"/>
  <c r="E465" i="16"/>
  <c r="F465" i="16"/>
  <c r="G465" i="16"/>
  <c r="E466" i="16"/>
  <c r="F466" i="16"/>
  <c r="G466" i="16"/>
  <c r="E467" i="16"/>
  <c r="F467" i="16"/>
  <c r="G467" i="16"/>
  <c r="F468" i="16"/>
  <c r="G468" i="16"/>
  <c r="E469" i="16"/>
  <c r="F469" i="16"/>
  <c r="G469" i="16"/>
  <c r="H469" i="16" s="1"/>
  <c r="E470" i="16"/>
  <c r="F470" i="16"/>
  <c r="G470" i="16"/>
  <c r="H470" i="16" s="1"/>
  <c r="E471" i="16"/>
  <c r="F471" i="16"/>
  <c r="G471" i="16"/>
  <c r="E472" i="16"/>
  <c r="F472" i="16"/>
  <c r="G472" i="16"/>
  <c r="E473" i="16"/>
  <c r="F473" i="16"/>
  <c r="G473" i="16"/>
  <c r="H473" i="16" s="1"/>
  <c r="E474" i="16"/>
  <c r="F474" i="16"/>
  <c r="G474" i="16"/>
  <c r="H474" i="16" s="1"/>
  <c r="E475" i="16"/>
  <c r="F475" i="16"/>
  <c r="G475" i="16"/>
  <c r="G476" i="16"/>
  <c r="E477" i="16"/>
  <c r="F477" i="16"/>
  <c r="G477" i="16"/>
  <c r="H477" i="16" s="1"/>
  <c r="G478" i="16"/>
  <c r="H478" i="16" s="1"/>
  <c r="F479" i="16"/>
  <c r="G479" i="16"/>
  <c r="E480" i="16"/>
  <c r="F480" i="16"/>
  <c r="G480" i="16"/>
  <c r="E481" i="16"/>
  <c r="F481" i="16"/>
  <c r="G481" i="16"/>
  <c r="H481" i="16" s="1"/>
  <c r="E482" i="16"/>
  <c r="F482" i="16"/>
  <c r="G482" i="16"/>
  <c r="H482" i="16" s="1"/>
  <c r="G483" i="16"/>
  <c r="H483" i="16" s="1"/>
  <c r="F484" i="16"/>
  <c r="G484" i="16"/>
  <c r="G485" i="16"/>
  <c r="E486" i="16"/>
  <c r="F486" i="16"/>
  <c r="G486" i="16"/>
  <c r="H486" i="16"/>
  <c r="E487" i="16"/>
  <c r="F487" i="16"/>
  <c r="G487" i="16"/>
  <c r="E488" i="16"/>
  <c r="F488" i="16"/>
  <c r="G488" i="16"/>
  <c r="E489" i="16"/>
  <c r="F489" i="16"/>
  <c r="G489" i="16"/>
  <c r="H489" i="16" s="1"/>
  <c r="E490" i="16"/>
  <c r="F490" i="16"/>
  <c r="G490" i="16"/>
  <c r="H490" i="16" s="1"/>
  <c r="G491" i="16"/>
  <c r="H491" i="16" s="1"/>
  <c r="E492" i="16"/>
  <c r="F492" i="16"/>
  <c r="G492" i="16"/>
  <c r="H492" i="16" s="1"/>
  <c r="G493" i="16"/>
  <c r="E494" i="16"/>
  <c r="F494" i="16"/>
  <c r="G494" i="16"/>
  <c r="H494" i="16" s="1"/>
  <c r="E495" i="16"/>
  <c r="F495" i="16"/>
  <c r="G495" i="16"/>
  <c r="H495" i="16" s="1"/>
  <c r="E496" i="16"/>
  <c r="F496" i="16"/>
  <c r="G496" i="16"/>
  <c r="H496" i="16" s="1"/>
  <c r="E497" i="16"/>
  <c r="F497" i="16"/>
  <c r="G497" i="16"/>
  <c r="E498" i="16"/>
  <c r="F498" i="16"/>
  <c r="G498" i="16"/>
  <c r="E499" i="16"/>
  <c r="F499" i="16"/>
  <c r="G499" i="16"/>
  <c r="E296" i="15"/>
  <c r="G296" i="15"/>
  <c r="H296" i="15" s="1"/>
  <c r="G297" i="15"/>
  <c r="E298" i="15"/>
  <c r="G298" i="15"/>
  <c r="H298" i="15" s="1"/>
  <c r="E299" i="15"/>
  <c r="F299" i="15"/>
  <c r="G299" i="15"/>
  <c r="E300" i="15"/>
  <c r="F300" i="15"/>
  <c r="G300" i="15"/>
  <c r="H300" i="15" s="1"/>
  <c r="G301" i="15"/>
  <c r="E302" i="15"/>
  <c r="F302" i="15"/>
  <c r="G302" i="15"/>
  <c r="F303" i="15"/>
  <c r="G303" i="15"/>
  <c r="E304" i="15"/>
  <c r="F304" i="15"/>
  <c r="G304" i="15"/>
  <c r="H304" i="15" s="1"/>
  <c r="E305" i="15"/>
  <c r="F305" i="15"/>
  <c r="G305" i="15"/>
  <c r="E306" i="15"/>
  <c r="F306" i="15"/>
  <c r="G306" i="15"/>
  <c r="H306" i="15" s="1"/>
  <c r="G307" i="15"/>
  <c r="E308" i="15"/>
  <c r="F308" i="15"/>
  <c r="G308" i="15"/>
  <c r="H308" i="15" s="1"/>
  <c r="E309" i="15"/>
  <c r="F309" i="15"/>
  <c r="G309" i="15"/>
  <c r="E310" i="15"/>
  <c r="F310" i="15"/>
  <c r="G310" i="15"/>
  <c r="G311" i="15"/>
  <c r="E312" i="15"/>
  <c r="F312" i="15"/>
  <c r="G312" i="15"/>
  <c r="H312" i="15" s="1"/>
  <c r="E313" i="15"/>
  <c r="F313" i="15"/>
  <c r="G313" i="15"/>
  <c r="F314" i="15"/>
  <c r="G314" i="15"/>
  <c r="G315" i="15"/>
  <c r="H315" i="15" s="1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H320" i="15" s="1"/>
  <c r="E321" i="15"/>
  <c r="F321" i="15"/>
  <c r="G321" i="15"/>
  <c r="H321" i="15" s="1"/>
  <c r="E322" i="15"/>
  <c r="F322" i="15"/>
  <c r="G322" i="15"/>
  <c r="E323" i="15"/>
  <c r="F323" i="15"/>
  <c r="G323" i="15"/>
  <c r="H323" i="15" s="1"/>
  <c r="E324" i="15"/>
  <c r="F324" i="15"/>
  <c r="G324" i="15"/>
  <c r="E325" i="15"/>
  <c r="F325" i="15"/>
  <c r="G325" i="15"/>
  <c r="H325" i="15" s="1"/>
  <c r="F326" i="15"/>
  <c r="G326" i="15"/>
  <c r="E327" i="15"/>
  <c r="G327" i="15"/>
  <c r="G328" i="15"/>
  <c r="E329" i="15"/>
  <c r="F329" i="15"/>
  <c r="G329" i="15"/>
  <c r="E330" i="15"/>
  <c r="F330" i="15"/>
  <c r="G330" i="15"/>
  <c r="E331" i="15"/>
  <c r="F331" i="15"/>
  <c r="G331" i="15"/>
  <c r="H331" i="15" s="1"/>
  <c r="G332" i="15"/>
  <c r="G333" i="15"/>
  <c r="G334" i="15"/>
  <c r="E335" i="15"/>
  <c r="G335" i="15"/>
  <c r="H335" i="15" s="1"/>
  <c r="E336" i="15"/>
  <c r="F336" i="15"/>
  <c r="G336" i="15"/>
  <c r="H336" i="15"/>
  <c r="E337" i="15"/>
  <c r="F337" i="15"/>
  <c r="G337" i="15"/>
  <c r="H337" i="15"/>
  <c r="E338" i="15"/>
  <c r="F338" i="15"/>
  <c r="G338" i="15"/>
  <c r="F339" i="15"/>
  <c r="G339" i="15"/>
  <c r="E340" i="15"/>
  <c r="F340" i="15"/>
  <c r="G340" i="15"/>
  <c r="H340" i="15" s="1"/>
  <c r="E341" i="15"/>
  <c r="F341" i="15"/>
  <c r="G341" i="15"/>
  <c r="E342" i="15"/>
  <c r="F342" i="15"/>
  <c r="G342" i="15"/>
  <c r="E343" i="15"/>
  <c r="F343" i="15"/>
  <c r="G343" i="15"/>
  <c r="E344" i="15"/>
  <c r="F344" i="15"/>
  <c r="G344" i="15"/>
  <c r="H344" i="15" s="1"/>
  <c r="G345" i="15"/>
  <c r="H345" i="15" s="1"/>
  <c r="E346" i="15"/>
  <c r="F346" i="15"/>
  <c r="G346" i="15"/>
  <c r="H346" i="15" s="1"/>
  <c r="G347" i="15"/>
  <c r="E348" i="15"/>
  <c r="F348" i="15"/>
  <c r="G348" i="15"/>
  <c r="H348" i="15" s="1"/>
  <c r="E349" i="15"/>
  <c r="F349" i="15"/>
  <c r="G349" i="15"/>
  <c r="H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H353" i="15" s="1"/>
  <c r="E354" i="15"/>
  <c r="F354" i="15"/>
  <c r="G354" i="15"/>
  <c r="E355" i="15"/>
  <c r="F355" i="15"/>
  <c r="G355" i="15"/>
  <c r="H355" i="15" s="1"/>
  <c r="E356" i="15"/>
  <c r="F356" i="15"/>
  <c r="G356" i="15"/>
  <c r="E357" i="15"/>
  <c r="G357" i="15"/>
  <c r="H357" i="15" s="1"/>
  <c r="G358" i="15"/>
  <c r="G359" i="15"/>
  <c r="E360" i="15"/>
  <c r="F360" i="15"/>
  <c r="G360" i="15"/>
  <c r="E361" i="15"/>
  <c r="F361" i="15"/>
  <c r="G361" i="15"/>
  <c r="E362" i="15"/>
  <c r="F362" i="15"/>
  <c r="G362" i="15"/>
  <c r="H362" i="15" s="1"/>
  <c r="E363" i="15"/>
  <c r="F363" i="15"/>
  <c r="G363" i="15"/>
  <c r="E364" i="15"/>
  <c r="F364" i="15"/>
  <c r="G364" i="15"/>
  <c r="H364" i="15" s="1"/>
  <c r="E365" i="15"/>
  <c r="F365" i="15"/>
  <c r="G365" i="15"/>
  <c r="E366" i="15"/>
  <c r="F366" i="15"/>
  <c r="G366" i="15"/>
  <c r="H366" i="15" s="1"/>
  <c r="E367" i="15"/>
  <c r="F367" i="15"/>
  <c r="G367" i="15"/>
  <c r="H367" i="15" s="1"/>
  <c r="E368" i="15"/>
  <c r="F368" i="15"/>
  <c r="G368" i="15"/>
  <c r="E369" i="15"/>
  <c r="F369" i="15"/>
  <c r="G369" i="15"/>
  <c r="E370" i="15"/>
  <c r="F370" i="15"/>
  <c r="G370" i="15"/>
  <c r="H370" i="15" s="1"/>
  <c r="E371" i="15"/>
  <c r="F371" i="15"/>
  <c r="G371" i="15"/>
  <c r="H371" i="15" s="1"/>
  <c r="E372" i="15"/>
  <c r="F372" i="15"/>
  <c r="G372" i="15"/>
  <c r="H372" i="15" s="1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H380" i="15" s="1"/>
  <c r="E381" i="15"/>
  <c r="F381" i="15"/>
  <c r="G381" i="15"/>
  <c r="H381" i="15" s="1"/>
  <c r="E382" i="15"/>
  <c r="F382" i="15"/>
  <c r="G382" i="15"/>
  <c r="H382" i="15" s="1"/>
  <c r="E383" i="15"/>
  <c r="F383" i="15"/>
  <c r="G383" i="15"/>
  <c r="E384" i="15"/>
  <c r="F384" i="15"/>
  <c r="G384" i="15"/>
  <c r="H384" i="15" s="1"/>
  <c r="E385" i="15"/>
  <c r="F385" i="15"/>
  <c r="G385" i="15"/>
  <c r="E386" i="15"/>
  <c r="F386" i="15"/>
  <c r="G386" i="15"/>
  <c r="E387" i="15"/>
  <c r="F387" i="15"/>
  <c r="G387" i="15"/>
  <c r="E388" i="15"/>
  <c r="H388" i="15"/>
  <c r="F388" i="15"/>
  <c r="G388" i="15"/>
  <c r="E389" i="15"/>
  <c r="H389" i="15"/>
  <c r="F389" i="15"/>
  <c r="G389" i="15"/>
  <c r="E390" i="15"/>
  <c r="F390" i="15"/>
  <c r="G390" i="15"/>
  <c r="H390" i="15" s="1"/>
  <c r="E391" i="15"/>
  <c r="F391" i="15"/>
  <c r="G391" i="15"/>
  <c r="E392" i="15"/>
  <c r="F392" i="15"/>
  <c r="G392" i="15"/>
  <c r="H392" i="15" s="1"/>
  <c r="G393" i="15"/>
  <c r="E394" i="15"/>
  <c r="F394" i="15"/>
  <c r="G394" i="15"/>
  <c r="E395" i="15"/>
  <c r="F395" i="15"/>
  <c r="G395" i="15"/>
  <c r="H395" i="15" s="1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H399" i="15" s="1"/>
  <c r="E400" i="15"/>
  <c r="F400" i="15"/>
  <c r="G400" i="15"/>
  <c r="H400" i="15" s="1"/>
  <c r="E401" i="15"/>
  <c r="F401" i="15"/>
  <c r="G401" i="15"/>
  <c r="H401" i="15" s="1"/>
  <c r="E402" i="15"/>
  <c r="F402" i="15"/>
  <c r="G402" i="15"/>
  <c r="G403" i="15"/>
  <c r="H403" i="15" s="1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H407" i="15" s="1"/>
  <c r="E408" i="15"/>
  <c r="F408" i="15"/>
  <c r="G408" i="15"/>
  <c r="E409" i="15"/>
  <c r="F409" i="15"/>
  <c r="G409" i="15"/>
  <c r="H409" i="15" s="1"/>
  <c r="E410" i="15"/>
  <c r="H410" i="15"/>
  <c r="F410" i="15"/>
  <c r="G410" i="15"/>
  <c r="E411" i="15"/>
  <c r="H411" i="15"/>
  <c r="F411" i="15"/>
  <c r="G411" i="15"/>
  <c r="F412" i="15"/>
  <c r="G412" i="15"/>
  <c r="H412" i="15" s="1"/>
  <c r="E413" i="15"/>
  <c r="F413" i="15"/>
  <c r="G413" i="15"/>
  <c r="E414" i="15"/>
  <c r="H414" i="15"/>
  <c r="F414" i="15"/>
  <c r="G414" i="15"/>
  <c r="E415" i="15"/>
  <c r="F415" i="15"/>
  <c r="G415" i="15"/>
  <c r="E416" i="15"/>
  <c r="F416" i="15"/>
  <c r="G416" i="15"/>
  <c r="E417" i="15"/>
  <c r="F417" i="15"/>
  <c r="G417" i="15"/>
  <c r="H417" i="15" s="1"/>
  <c r="E418" i="15"/>
  <c r="F418" i="15"/>
  <c r="G418" i="15"/>
  <c r="H418" i="15" s="1"/>
  <c r="E419" i="15"/>
  <c r="F419" i="15"/>
  <c r="G419" i="15"/>
  <c r="H419" i="15" s="1"/>
  <c r="E420" i="15"/>
  <c r="F420" i="15"/>
  <c r="G420" i="15"/>
  <c r="E421" i="15"/>
  <c r="F421" i="15"/>
  <c r="G421" i="15"/>
  <c r="H421" i="15" s="1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H425" i="15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H435" i="15" s="1"/>
  <c r="E436" i="15"/>
  <c r="F436" i="15"/>
  <c r="G436" i="15"/>
  <c r="E437" i="15"/>
  <c r="H437" i="15"/>
  <c r="F437" i="15"/>
  <c r="G437" i="15"/>
  <c r="E438" i="15"/>
  <c r="F438" i="15"/>
  <c r="G438" i="15"/>
  <c r="E439" i="15"/>
  <c r="F439" i="15"/>
  <c r="G439" i="15"/>
  <c r="E440" i="15"/>
  <c r="F440" i="15"/>
  <c r="G440" i="15"/>
  <c r="H440" i="15" s="1"/>
  <c r="E441" i="15"/>
  <c r="F441" i="15"/>
  <c r="G441" i="15"/>
  <c r="H441" i="15" s="1"/>
  <c r="E442" i="15"/>
  <c r="F442" i="15"/>
  <c r="G442" i="15"/>
  <c r="E443" i="15"/>
  <c r="F443" i="15"/>
  <c r="G443" i="15"/>
  <c r="E444" i="15"/>
  <c r="F444" i="15"/>
  <c r="G444" i="15"/>
  <c r="H444" i="15"/>
  <c r="E445" i="15"/>
  <c r="F445" i="15"/>
  <c r="G445" i="15"/>
  <c r="H445" i="15"/>
  <c r="E446" i="15"/>
  <c r="F446" i="15"/>
  <c r="G446" i="15"/>
  <c r="E447" i="15"/>
  <c r="F447" i="15"/>
  <c r="G447" i="15"/>
  <c r="H447" i="15" s="1"/>
  <c r="E448" i="15"/>
  <c r="F448" i="15"/>
  <c r="G448" i="15"/>
  <c r="E449" i="15"/>
  <c r="F449" i="15"/>
  <c r="G449" i="15"/>
  <c r="H449" i="15" s="1"/>
  <c r="E450" i="15"/>
  <c r="F450" i="15"/>
  <c r="G450" i="15"/>
  <c r="H450" i="15" s="1"/>
  <c r="E451" i="15"/>
  <c r="F451" i="15"/>
  <c r="G451" i="15"/>
  <c r="E452" i="15"/>
  <c r="F452" i="15"/>
  <c r="G452" i="15"/>
  <c r="H452" i="15" s="1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H456" i="15" s="1"/>
  <c r="E457" i="15"/>
  <c r="F457" i="15"/>
  <c r="G457" i="15"/>
  <c r="H457" i="15"/>
  <c r="E458" i="15"/>
  <c r="F458" i="15"/>
  <c r="G458" i="15"/>
  <c r="E459" i="15"/>
  <c r="F459" i="15"/>
  <c r="G459" i="15"/>
  <c r="F460" i="15"/>
  <c r="G460" i="15"/>
  <c r="E461" i="15"/>
  <c r="F461" i="15"/>
  <c r="G461" i="15"/>
  <c r="E462" i="15"/>
  <c r="F462" i="15"/>
  <c r="G462" i="15"/>
  <c r="H462" i="15" s="1"/>
  <c r="E463" i="15"/>
  <c r="F463" i="15"/>
  <c r="G463" i="15"/>
  <c r="H463" i="15"/>
  <c r="E464" i="15"/>
  <c r="F464" i="15"/>
  <c r="G464" i="15"/>
  <c r="H464" i="15"/>
  <c r="E465" i="15"/>
  <c r="F465" i="15"/>
  <c r="G465" i="15"/>
  <c r="E466" i="15"/>
  <c r="F466" i="15"/>
  <c r="G466" i="15"/>
  <c r="H466" i="15" s="1"/>
  <c r="E467" i="15"/>
  <c r="F467" i="15"/>
  <c r="G467" i="15"/>
  <c r="H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H473" i="15" s="1"/>
  <c r="E474" i="15"/>
  <c r="F474" i="15"/>
  <c r="G474" i="15"/>
  <c r="E475" i="15"/>
  <c r="F475" i="15"/>
  <c r="G475" i="15"/>
  <c r="H475" i="15" s="1"/>
  <c r="E476" i="15"/>
  <c r="F476" i="15"/>
  <c r="G476" i="15"/>
  <c r="E477" i="15"/>
  <c r="F477" i="15"/>
  <c r="G477" i="15"/>
  <c r="E478" i="15"/>
  <c r="F478" i="15"/>
  <c r="G478" i="15"/>
  <c r="H478" i="15" s="1"/>
  <c r="E479" i="15"/>
  <c r="F479" i="15"/>
  <c r="G479" i="15"/>
  <c r="H479" i="15"/>
  <c r="E480" i="15"/>
  <c r="F480" i="15"/>
  <c r="G480" i="15"/>
  <c r="H480" i="15"/>
  <c r="E481" i="15"/>
  <c r="F481" i="15"/>
  <c r="G481" i="15"/>
  <c r="E482" i="15"/>
  <c r="F482" i="15"/>
  <c r="G482" i="15"/>
  <c r="H482" i="15" s="1"/>
  <c r="E483" i="15"/>
  <c r="F483" i="15"/>
  <c r="G483" i="15"/>
  <c r="E484" i="15"/>
  <c r="F484" i="15"/>
  <c r="G484" i="15"/>
  <c r="H484" i="15" s="1"/>
  <c r="G485" i="15"/>
  <c r="E486" i="15"/>
  <c r="F486" i="15"/>
  <c r="G486" i="15"/>
  <c r="E487" i="15"/>
  <c r="F487" i="15"/>
  <c r="G487" i="15"/>
  <c r="H487" i="15" s="1"/>
  <c r="E488" i="15"/>
  <c r="F488" i="15"/>
  <c r="G488" i="15"/>
  <c r="E489" i="15"/>
  <c r="F489" i="15"/>
  <c r="G489" i="15"/>
  <c r="H489" i="15" s="1"/>
  <c r="E490" i="15"/>
  <c r="F490" i="15"/>
  <c r="G490" i="15"/>
  <c r="E491" i="15"/>
  <c r="G491" i="15"/>
  <c r="H491" i="15" s="1"/>
  <c r="E492" i="15"/>
  <c r="F492" i="15"/>
  <c r="G492" i="15"/>
  <c r="H492" i="15" s="1"/>
  <c r="G493" i="15"/>
  <c r="E494" i="15"/>
  <c r="F494" i="15"/>
  <c r="G494" i="15"/>
  <c r="H494" i="15" s="1"/>
  <c r="E495" i="15"/>
  <c r="F495" i="15"/>
  <c r="G495" i="15"/>
  <c r="E496" i="15"/>
  <c r="F496" i="15"/>
  <c r="G496" i="15"/>
  <c r="E497" i="15"/>
  <c r="F497" i="15"/>
  <c r="G497" i="15"/>
  <c r="H497" i="15" s="1"/>
  <c r="E498" i="15"/>
  <c r="F498" i="15"/>
  <c r="G498" i="15"/>
  <c r="E499" i="15"/>
  <c r="F499" i="15"/>
  <c r="G499" i="15"/>
  <c r="H499" i="15" s="1"/>
  <c r="G296" i="14"/>
  <c r="H296" i="14" s="1"/>
  <c r="G297" i="14"/>
  <c r="G298" i="14"/>
  <c r="H298" i="14" s="1"/>
  <c r="E299" i="14"/>
  <c r="F299" i="14"/>
  <c r="G299" i="14"/>
  <c r="F300" i="14"/>
  <c r="G300" i="14"/>
  <c r="G301" i="14"/>
  <c r="H301" i="14" s="1"/>
  <c r="G302" i="14"/>
  <c r="G303" i="14"/>
  <c r="H303" i="14" s="1"/>
  <c r="G304" i="14"/>
  <c r="G305" i="14"/>
  <c r="H305" i="14" s="1"/>
  <c r="E306" i="14"/>
  <c r="F306" i="14"/>
  <c r="G306" i="14"/>
  <c r="G307" i="14"/>
  <c r="H307" i="14" s="1"/>
  <c r="G308" i="14"/>
  <c r="H308" i="14" s="1"/>
  <c r="E309" i="14"/>
  <c r="F309" i="14"/>
  <c r="G309" i="14"/>
  <c r="H309" i="14" s="1"/>
  <c r="G310" i="14"/>
  <c r="H310" i="14" s="1"/>
  <c r="G311" i="14"/>
  <c r="H311" i="14" s="1"/>
  <c r="E312" i="14"/>
  <c r="F312" i="14"/>
  <c r="G312" i="14"/>
  <c r="E313" i="14"/>
  <c r="F313" i="14"/>
  <c r="G313" i="14"/>
  <c r="G314" i="14"/>
  <c r="G315" i="14"/>
  <c r="H315" i="14" s="1"/>
  <c r="F316" i="14"/>
  <c r="G316" i="14"/>
  <c r="H316" i="14" s="1"/>
  <c r="G317" i="14"/>
  <c r="G318" i="14"/>
  <c r="H318" i="14" s="1"/>
  <c r="G319" i="14"/>
  <c r="H319" i="14" s="1"/>
  <c r="E320" i="14"/>
  <c r="G320" i="14"/>
  <c r="H320" i="14" s="1"/>
  <c r="E321" i="14"/>
  <c r="G321" i="14"/>
  <c r="E322" i="14"/>
  <c r="F322" i="14"/>
  <c r="G322" i="14"/>
  <c r="H322" i="14" s="1"/>
  <c r="G323" i="14"/>
  <c r="G324" i="14"/>
  <c r="E325" i="14"/>
  <c r="F325" i="14"/>
  <c r="G325" i="14"/>
  <c r="H325" i="14"/>
  <c r="G326" i="14"/>
  <c r="F327" i="14"/>
  <c r="G327" i="14"/>
  <c r="G328" i="14"/>
  <c r="F329" i="14"/>
  <c r="G329" i="14"/>
  <c r="H329" i="14" s="1"/>
  <c r="G330" i="14"/>
  <c r="E331" i="14"/>
  <c r="F331" i="14"/>
  <c r="G331" i="14"/>
  <c r="G332" i="14"/>
  <c r="G333" i="14"/>
  <c r="H333" i="14" s="1"/>
  <c r="G334" i="14"/>
  <c r="G335" i="14"/>
  <c r="H335" i="14" s="1"/>
  <c r="E336" i="14"/>
  <c r="F336" i="14"/>
  <c r="G336" i="14"/>
  <c r="G337" i="14"/>
  <c r="E338" i="14"/>
  <c r="F338" i="14"/>
  <c r="G338" i="14"/>
  <c r="G339" i="14"/>
  <c r="H339" i="14" s="1"/>
  <c r="E340" i="14"/>
  <c r="G340" i="14"/>
  <c r="E341" i="14"/>
  <c r="F341" i="14"/>
  <c r="G341" i="14"/>
  <c r="H341" i="14" s="1"/>
  <c r="E342" i="14"/>
  <c r="F342" i="14"/>
  <c r="G342" i="14"/>
  <c r="G343" i="14"/>
  <c r="H343" i="14" s="1"/>
  <c r="G344" i="14"/>
  <c r="G345" i="14"/>
  <c r="H345" i="14" s="1"/>
  <c r="G346" i="14"/>
  <c r="G347" i="14"/>
  <c r="H347" i="14" s="1"/>
  <c r="E348" i="14"/>
  <c r="F348" i="14"/>
  <c r="G348" i="14"/>
  <c r="E349" i="14"/>
  <c r="F349" i="14"/>
  <c r="G349" i="14"/>
  <c r="H349" i="14" s="1"/>
  <c r="E350" i="14"/>
  <c r="F350" i="14"/>
  <c r="G350" i="14"/>
  <c r="E351" i="14"/>
  <c r="F351" i="14"/>
  <c r="G351" i="14"/>
  <c r="H351" i="14" s="1"/>
  <c r="E352" i="14"/>
  <c r="F352" i="14"/>
  <c r="G352" i="14"/>
  <c r="E353" i="14"/>
  <c r="F353" i="14"/>
  <c r="G353" i="14"/>
  <c r="G354" i="14"/>
  <c r="E355" i="14"/>
  <c r="F355" i="14"/>
  <c r="G355" i="14"/>
  <c r="H355" i="14" s="1"/>
  <c r="E356" i="14"/>
  <c r="F356" i="14"/>
  <c r="G356" i="14"/>
  <c r="H356" i="14"/>
  <c r="G357" i="14"/>
  <c r="G358" i="14"/>
  <c r="H358" i="14" s="1"/>
  <c r="G359" i="14"/>
  <c r="E360" i="14"/>
  <c r="F360" i="14"/>
  <c r="G360" i="14"/>
  <c r="H360" i="14" s="1"/>
  <c r="E361" i="14"/>
  <c r="F361" i="14"/>
  <c r="G361" i="14"/>
  <c r="E362" i="14"/>
  <c r="F362" i="14"/>
  <c r="G362" i="14"/>
  <c r="G363" i="14"/>
  <c r="E364" i="14"/>
  <c r="F364" i="14"/>
  <c r="G364" i="14"/>
  <c r="E365" i="14"/>
  <c r="F365" i="14"/>
  <c r="G365" i="14"/>
  <c r="H365" i="14" s="1"/>
  <c r="E366" i="14"/>
  <c r="F366" i="14"/>
  <c r="G366" i="14"/>
  <c r="E367" i="14"/>
  <c r="F367" i="14"/>
  <c r="G367" i="14"/>
  <c r="E368" i="14"/>
  <c r="F368" i="14"/>
  <c r="G368" i="14"/>
  <c r="G369" i="14"/>
  <c r="G370" i="14"/>
  <c r="E371" i="14"/>
  <c r="F371" i="14"/>
  <c r="G371" i="14"/>
  <c r="H371" i="14" s="1"/>
  <c r="G372" i="14"/>
  <c r="H372" i="14" s="1"/>
  <c r="E373" i="14"/>
  <c r="F373" i="14"/>
  <c r="G373" i="14"/>
  <c r="E374" i="14"/>
  <c r="F374" i="14"/>
  <c r="G374" i="14"/>
  <c r="E375" i="14"/>
  <c r="F375" i="14"/>
  <c r="G375" i="14"/>
  <c r="E376" i="14"/>
  <c r="F376" i="14"/>
  <c r="G376" i="14"/>
  <c r="E377" i="14"/>
  <c r="H377" i="14"/>
  <c r="G377" i="14"/>
  <c r="G378" i="14"/>
  <c r="G379" i="14"/>
  <c r="H379" i="14" s="1"/>
  <c r="G380" i="14"/>
  <c r="E381" i="14"/>
  <c r="F381" i="14"/>
  <c r="G381" i="14"/>
  <c r="H381" i="14" s="1"/>
  <c r="G382" i="14"/>
  <c r="F383" i="14"/>
  <c r="G383" i="14"/>
  <c r="E384" i="14"/>
  <c r="F384" i="14"/>
  <c r="G384" i="14"/>
  <c r="H384" i="14" s="1"/>
  <c r="F385" i="14"/>
  <c r="G385" i="14"/>
  <c r="H385" i="14" s="1"/>
  <c r="E386" i="14"/>
  <c r="F386" i="14"/>
  <c r="G386" i="14"/>
  <c r="G387" i="14"/>
  <c r="H387" i="14" s="1"/>
  <c r="G388" i="14"/>
  <c r="G389" i="14"/>
  <c r="H389" i="14" s="1"/>
  <c r="E390" i="14"/>
  <c r="F390" i="14"/>
  <c r="G390" i="14"/>
  <c r="G391" i="14"/>
  <c r="F392" i="14"/>
  <c r="G392" i="14"/>
  <c r="H392" i="14" s="1"/>
  <c r="G393" i="14"/>
  <c r="E394" i="14"/>
  <c r="F394" i="14"/>
  <c r="G394" i="14"/>
  <c r="H394" i="14" s="1"/>
  <c r="F395" i="14"/>
  <c r="G395" i="14"/>
  <c r="H395" i="14" s="1"/>
  <c r="E396" i="14"/>
  <c r="F396" i="14"/>
  <c r="G396" i="14"/>
  <c r="H396" i="14" s="1"/>
  <c r="E397" i="14"/>
  <c r="F397" i="14"/>
  <c r="G397" i="14"/>
  <c r="H397" i="14" s="1"/>
  <c r="G398" i="14"/>
  <c r="E399" i="14"/>
  <c r="F399" i="14"/>
  <c r="G399" i="14"/>
  <c r="H399" i="14" s="1"/>
  <c r="E400" i="14"/>
  <c r="F400" i="14"/>
  <c r="G400" i="14"/>
  <c r="H400" i="14"/>
  <c r="G401" i="14"/>
  <c r="H401" i="14" s="1"/>
  <c r="E402" i="14"/>
  <c r="F402" i="14"/>
  <c r="G402" i="14"/>
  <c r="H402" i="14" s="1"/>
  <c r="G403" i="14"/>
  <c r="H403" i="14" s="1"/>
  <c r="E404" i="14"/>
  <c r="F404" i="14"/>
  <c r="G404" i="14"/>
  <c r="G405" i="14"/>
  <c r="H405" i="14" s="1"/>
  <c r="G406" i="14"/>
  <c r="H406" i="14" s="1"/>
  <c r="E407" i="14"/>
  <c r="F407" i="14"/>
  <c r="G407" i="14"/>
  <c r="G408" i="14"/>
  <c r="H408" i="14" s="1"/>
  <c r="E409" i="14"/>
  <c r="G409" i="14"/>
  <c r="F410" i="14"/>
  <c r="G410" i="14"/>
  <c r="G411" i="14"/>
  <c r="H411" i="14" s="1"/>
  <c r="G412" i="14"/>
  <c r="E413" i="14"/>
  <c r="F413" i="14"/>
  <c r="G413" i="14"/>
  <c r="E414" i="14"/>
  <c r="F414" i="14"/>
  <c r="G414" i="14"/>
  <c r="E415" i="14"/>
  <c r="F415" i="14"/>
  <c r="G415" i="14"/>
  <c r="E416" i="14"/>
  <c r="F416" i="14"/>
  <c r="G416" i="14"/>
  <c r="F417" i="14"/>
  <c r="G417" i="14"/>
  <c r="H417" i="14" s="1"/>
  <c r="E418" i="14"/>
  <c r="F418" i="14"/>
  <c r="G418" i="14"/>
  <c r="H418" i="14" s="1"/>
  <c r="E419" i="14"/>
  <c r="F419" i="14"/>
  <c r="G419" i="14"/>
  <c r="H419" i="14" s="1"/>
  <c r="E420" i="14"/>
  <c r="F420" i="14"/>
  <c r="G420" i="14"/>
  <c r="E421" i="14"/>
  <c r="F421" i="14"/>
  <c r="G421" i="14"/>
  <c r="H421" i="14" s="1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H427" i="14" s="1"/>
  <c r="E428" i="14"/>
  <c r="H428" i="14"/>
  <c r="F428" i="14"/>
  <c r="G428" i="14"/>
  <c r="E429" i="14"/>
  <c r="H429" i="14"/>
  <c r="F429" i="14"/>
  <c r="G429" i="14"/>
  <c r="G430" i="14"/>
  <c r="E431" i="14"/>
  <c r="F431" i="14"/>
  <c r="G431" i="14"/>
  <c r="H431" i="14" s="1"/>
  <c r="G432" i="14"/>
  <c r="E433" i="14"/>
  <c r="F433" i="14"/>
  <c r="G433" i="14"/>
  <c r="H433" i="14" s="1"/>
  <c r="E434" i="14"/>
  <c r="F434" i="14"/>
  <c r="G434" i="14"/>
  <c r="H434" i="14" s="1"/>
  <c r="E435" i="14"/>
  <c r="F435" i="14"/>
  <c r="G435" i="14"/>
  <c r="E436" i="14"/>
  <c r="F436" i="14"/>
  <c r="G436" i="14"/>
  <c r="G437" i="14"/>
  <c r="H437" i="14" s="1"/>
  <c r="G438" i="14"/>
  <c r="E439" i="14"/>
  <c r="F439" i="14"/>
  <c r="G439" i="14"/>
  <c r="E440" i="14"/>
  <c r="F440" i="14"/>
  <c r="G440" i="14"/>
  <c r="F441" i="14"/>
  <c r="G441" i="14"/>
  <c r="H441" i="14" s="1"/>
  <c r="E442" i="14"/>
  <c r="F442" i="14"/>
  <c r="G442" i="14"/>
  <c r="H442" i="14"/>
  <c r="E443" i="14"/>
  <c r="F443" i="14"/>
  <c r="G443" i="14"/>
  <c r="H443" i="14" s="1"/>
  <c r="E444" i="14"/>
  <c r="F444" i="14"/>
  <c r="G444" i="14"/>
  <c r="H444" i="14" s="1"/>
  <c r="E445" i="14"/>
  <c r="F445" i="14"/>
  <c r="G445" i="14"/>
  <c r="E446" i="14"/>
  <c r="F446" i="14"/>
  <c r="G446" i="14"/>
  <c r="E447" i="14"/>
  <c r="F447" i="14"/>
  <c r="G447" i="14"/>
  <c r="E448" i="14"/>
  <c r="F448" i="14"/>
  <c r="G448" i="14"/>
  <c r="H448" i="14" s="1"/>
  <c r="E449" i="14"/>
  <c r="F449" i="14"/>
  <c r="G449" i="14"/>
  <c r="H449" i="14"/>
  <c r="E450" i="14"/>
  <c r="F450" i="14"/>
  <c r="G450" i="14"/>
  <c r="H450" i="14"/>
  <c r="E451" i="14"/>
  <c r="F451" i="14"/>
  <c r="G451" i="14"/>
  <c r="E452" i="14"/>
  <c r="F452" i="14"/>
  <c r="G452" i="14"/>
  <c r="H452" i="14" s="1"/>
  <c r="E453" i="14"/>
  <c r="F453" i="14"/>
  <c r="G453" i="14"/>
  <c r="H453" i="14"/>
  <c r="F454" i="14"/>
  <c r="G454" i="14"/>
  <c r="H454" i="14" s="1"/>
  <c r="G455" i="14"/>
  <c r="E456" i="14"/>
  <c r="F456" i="14"/>
  <c r="G456" i="14"/>
  <c r="H456" i="14" s="1"/>
  <c r="E457" i="14"/>
  <c r="F457" i="14"/>
  <c r="G457" i="14"/>
  <c r="G458" i="14"/>
  <c r="H458" i="14" s="1"/>
  <c r="E459" i="14"/>
  <c r="F459" i="14"/>
  <c r="G459" i="14"/>
  <c r="G460" i="14"/>
  <c r="H460" i="14" s="1"/>
  <c r="E461" i="14"/>
  <c r="F461" i="14"/>
  <c r="G461" i="14"/>
  <c r="H461" i="14"/>
  <c r="E462" i="14"/>
  <c r="F462" i="14"/>
  <c r="G462" i="14"/>
  <c r="H462" i="14" s="1"/>
  <c r="F463" i="14"/>
  <c r="G463" i="14"/>
  <c r="E464" i="14"/>
  <c r="F464" i="14"/>
  <c r="G464" i="14"/>
  <c r="E465" i="14"/>
  <c r="F465" i="14"/>
  <c r="G465" i="14"/>
  <c r="E466" i="14"/>
  <c r="F466" i="14"/>
  <c r="G466" i="14"/>
  <c r="F467" i="14"/>
  <c r="G467" i="14"/>
  <c r="H467" i="14" s="1"/>
  <c r="E468" i="14"/>
  <c r="G468" i="14"/>
  <c r="E469" i="14"/>
  <c r="F469" i="14"/>
  <c r="G469" i="14"/>
  <c r="H469" i="14" s="1"/>
  <c r="E470" i="14"/>
  <c r="F470" i="14"/>
  <c r="G470" i="14"/>
  <c r="H470" i="14" s="1"/>
  <c r="E471" i="14"/>
  <c r="F471" i="14"/>
  <c r="G471" i="14"/>
  <c r="E472" i="14"/>
  <c r="F472" i="14"/>
  <c r="G472" i="14"/>
  <c r="E473" i="14"/>
  <c r="F473" i="14"/>
  <c r="G473" i="14"/>
  <c r="E474" i="14"/>
  <c r="F474" i="14"/>
  <c r="G474" i="14"/>
  <c r="G475" i="14"/>
  <c r="E476" i="14"/>
  <c r="F476" i="14"/>
  <c r="G476" i="14"/>
  <c r="H476" i="14" s="1"/>
  <c r="E477" i="14"/>
  <c r="F477" i="14"/>
  <c r="G477" i="14"/>
  <c r="H477" i="14" s="1"/>
  <c r="G478" i="14"/>
  <c r="H478" i="14" s="1"/>
  <c r="E479" i="14"/>
  <c r="F479" i="14"/>
  <c r="G479" i="14"/>
  <c r="E480" i="14"/>
  <c r="G480" i="14"/>
  <c r="H480" i="14" s="1"/>
  <c r="E481" i="14"/>
  <c r="F481" i="14"/>
  <c r="G481" i="14"/>
  <c r="E482" i="14"/>
  <c r="F482" i="14"/>
  <c r="G482" i="14"/>
  <c r="G483" i="14"/>
  <c r="F484" i="14"/>
  <c r="G484" i="14"/>
  <c r="H484" i="14" s="1"/>
  <c r="G485" i="14"/>
  <c r="H485" i="14" s="1"/>
  <c r="G486" i="14"/>
  <c r="E487" i="14"/>
  <c r="F487" i="14"/>
  <c r="G487" i="14"/>
  <c r="E488" i="14"/>
  <c r="F488" i="14"/>
  <c r="G488" i="14"/>
  <c r="H488" i="14"/>
  <c r="E489" i="14"/>
  <c r="F489" i="14"/>
  <c r="G489" i="14"/>
  <c r="H489" i="14"/>
  <c r="E490" i="14"/>
  <c r="F490" i="14"/>
  <c r="G490" i="14"/>
  <c r="G491" i="14"/>
  <c r="H491" i="14" s="1"/>
  <c r="E492" i="14"/>
  <c r="G492" i="14"/>
  <c r="G493" i="14"/>
  <c r="H493" i="14" s="1"/>
  <c r="E494" i="14"/>
  <c r="F494" i="14"/>
  <c r="G494" i="14"/>
  <c r="E495" i="14"/>
  <c r="F495" i="14"/>
  <c r="G495" i="14"/>
  <c r="H495" i="14" s="1"/>
  <c r="E496" i="14"/>
  <c r="F496" i="14"/>
  <c r="G496" i="14"/>
  <c r="E497" i="14"/>
  <c r="G497" i="14"/>
  <c r="E498" i="14"/>
  <c r="F498" i="14"/>
  <c r="G498" i="14"/>
  <c r="H498" i="14" s="1"/>
  <c r="E499" i="14"/>
  <c r="F499" i="14"/>
  <c r="G499" i="14"/>
  <c r="H499" i="14" s="1"/>
  <c r="F296" i="13"/>
  <c r="G296" i="13"/>
  <c r="G297" i="13"/>
  <c r="H297" i="13" s="1"/>
  <c r="G298" i="13"/>
  <c r="E299" i="13"/>
  <c r="F299" i="13"/>
  <c r="G299" i="13"/>
  <c r="H299" i="13" s="1"/>
  <c r="E300" i="13"/>
  <c r="F300" i="13"/>
  <c r="G300" i="13"/>
  <c r="G301" i="13"/>
  <c r="H301" i="13" s="1"/>
  <c r="F302" i="13"/>
  <c r="G302" i="13"/>
  <c r="H302" i="13" s="1"/>
  <c r="F303" i="13"/>
  <c r="G303" i="13"/>
  <c r="H303" i="13" s="1"/>
  <c r="G304" i="13"/>
  <c r="G305" i="13"/>
  <c r="H305" i="13" s="1"/>
  <c r="E306" i="13"/>
  <c r="F306" i="13"/>
  <c r="G306" i="13"/>
  <c r="G307" i="13"/>
  <c r="G308" i="13"/>
  <c r="G309" i="13"/>
  <c r="H309" i="13" s="1"/>
  <c r="G310" i="13"/>
  <c r="F311" i="13"/>
  <c r="G311" i="13"/>
  <c r="E312" i="13"/>
  <c r="F312" i="13"/>
  <c r="G312" i="13"/>
  <c r="H312" i="13" s="1"/>
  <c r="E313" i="13"/>
  <c r="F313" i="13"/>
  <c r="G313" i="13"/>
  <c r="G314" i="13"/>
  <c r="G315" i="13"/>
  <c r="E316" i="13"/>
  <c r="F316" i="13"/>
  <c r="G316" i="13"/>
  <c r="G317" i="13"/>
  <c r="G318" i="13"/>
  <c r="G319" i="13"/>
  <c r="H319" i="13" s="1"/>
  <c r="F320" i="13"/>
  <c r="G320" i="13"/>
  <c r="E321" i="13"/>
  <c r="F321" i="13"/>
  <c r="G321" i="13"/>
  <c r="E322" i="13"/>
  <c r="F322" i="13"/>
  <c r="G322" i="13"/>
  <c r="E323" i="13"/>
  <c r="F323" i="13"/>
  <c r="G323" i="13"/>
  <c r="E324" i="13"/>
  <c r="F324" i="13"/>
  <c r="G324" i="13"/>
  <c r="H324" i="13" s="1"/>
  <c r="E325" i="13"/>
  <c r="F325" i="13"/>
  <c r="G325" i="13"/>
  <c r="G326" i="13"/>
  <c r="H326" i="13" s="1"/>
  <c r="G327" i="13"/>
  <c r="G328" i="13"/>
  <c r="H328" i="13" s="1"/>
  <c r="G329" i="13"/>
  <c r="G330" i="13"/>
  <c r="H330" i="13" s="1"/>
  <c r="E331" i="13"/>
  <c r="F331" i="13"/>
  <c r="G331" i="13"/>
  <c r="G332" i="13"/>
  <c r="H332" i="13" s="1"/>
  <c r="G333" i="13"/>
  <c r="G334" i="13"/>
  <c r="H334" i="13" s="1"/>
  <c r="G335" i="13"/>
  <c r="E336" i="13"/>
  <c r="F336" i="13"/>
  <c r="G336" i="13"/>
  <c r="H336" i="13" s="1"/>
  <c r="G337" i="13"/>
  <c r="E338" i="13"/>
  <c r="F338" i="13"/>
  <c r="G338" i="13"/>
  <c r="H338" i="13" s="1"/>
  <c r="G339" i="13"/>
  <c r="F340" i="13"/>
  <c r="G340" i="13"/>
  <c r="G341" i="13"/>
  <c r="H341" i="13" s="1"/>
  <c r="E342" i="13"/>
  <c r="F342" i="13"/>
  <c r="G342" i="13"/>
  <c r="G343" i="13"/>
  <c r="G344" i="13"/>
  <c r="G345" i="13"/>
  <c r="H345" i="13" s="1"/>
  <c r="G346" i="13"/>
  <c r="G347" i="13"/>
  <c r="E348" i="13"/>
  <c r="F348" i="13"/>
  <c r="G348" i="13"/>
  <c r="H348" i="13" s="1"/>
  <c r="E349" i="13"/>
  <c r="F349" i="13"/>
  <c r="G349" i="13"/>
  <c r="E350" i="13"/>
  <c r="F350" i="13"/>
  <c r="G350" i="13"/>
  <c r="H350" i="13" s="1"/>
  <c r="E351" i="13"/>
  <c r="F351" i="13"/>
  <c r="G351" i="13"/>
  <c r="E352" i="13"/>
  <c r="F352" i="13"/>
  <c r="G352" i="13"/>
  <c r="H352" i="13" s="1"/>
  <c r="E353" i="13"/>
  <c r="F353" i="13"/>
  <c r="G353" i="13"/>
  <c r="G354" i="13"/>
  <c r="E355" i="13"/>
  <c r="F355" i="13"/>
  <c r="G355" i="13"/>
  <c r="H355" i="13" s="1"/>
  <c r="E356" i="13"/>
  <c r="F356" i="13"/>
  <c r="G356" i="13"/>
  <c r="E357" i="13"/>
  <c r="G357" i="13"/>
  <c r="G358" i="13"/>
  <c r="E359" i="13"/>
  <c r="F359" i="13"/>
  <c r="G359" i="13"/>
  <c r="E360" i="13"/>
  <c r="F360" i="13"/>
  <c r="G360" i="13"/>
  <c r="E361" i="13"/>
  <c r="F361" i="13"/>
  <c r="G361" i="13"/>
  <c r="H361" i="13" s="1"/>
  <c r="E362" i="13"/>
  <c r="F362" i="13"/>
  <c r="G362" i="13"/>
  <c r="G363" i="13"/>
  <c r="H363" i="13" s="1"/>
  <c r="E364" i="13"/>
  <c r="F364" i="13"/>
  <c r="G364" i="13"/>
  <c r="E365" i="13"/>
  <c r="F365" i="13"/>
  <c r="G365" i="13"/>
  <c r="H365" i="13" s="1"/>
  <c r="G366" i="13"/>
  <c r="E367" i="13"/>
  <c r="F367" i="13"/>
  <c r="G367" i="13"/>
  <c r="H367" i="13" s="1"/>
  <c r="E368" i="13"/>
  <c r="F368" i="13"/>
  <c r="G368" i="13"/>
  <c r="H368" i="13"/>
  <c r="G369" i="13"/>
  <c r="F370" i="13"/>
  <c r="G370" i="13"/>
  <c r="E371" i="13"/>
  <c r="F371" i="13"/>
  <c r="G371" i="13"/>
  <c r="G372" i="13"/>
  <c r="E373" i="13"/>
  <c r="F373" i="13"/>
  <c r="G373" i="13"/>
  <c r="H373" i="13" s="1"/>
  <c r="F374" i="13"/>
  <c r="G374" i="13"/>
  <c r="H374" i="13" s="1"/>
  <c r="G375" i="13"/>
  <c r="E376" i="13"/>
  <c r="F376" i="13"/>
  <c r="G376" i="13"/>
  <c r="H376" i="13" s="1"/>
  <c r="G377" i="13"/>
  <c r="G378" i="13"/>
  <c r="H378" i="13" s="1"/>
  <c r="E379" i="13"/>
  <c r="F379" i="13"/>
  <c r="G379" i="13"/>
  <c r="E380" i="13"/>
  <c r="F380" i="13"/>
  <c r="G380" i="13"/>
  <c r="H380" i="13" s="1"/>
  <c r="E381" i="13"/>
  <c r="G381" i="13"/>
  <c r="H381" i="13" s="1"/>
  <c r="E382" i="13"/>
  <c r="F382" i="13"/>
  <c r="G382" i="13"/>
  <c r="H382" i="13" s="1"/>
  <c r="G383" i="13"/>
  <c r="E384" i="13"/>
  <c r="F384" i="13"/>
  <c r="G384" i="13"/>
  <c r="H384" i="13" s="1"/>
  <c r="F385" i="13"/>
  <c r="G385" i="13"/>
  <c r="H385" i="13" s="1"/>
  <c r="E386" i="13"/>
  <c r="F386" i="13"/>
  <c r="G386" i="13"/>
  <c r="G387" i="13"/>
  <c r="E388" i="13"/>
  <c r="F388" i="13"/>
  <c r="G388" i="13"/>
  <c r="E389" i="13"/>
  <c r="F389" i="13"/>
  <c r="G389" i="13"/>
  <c r="H389" i="13" s="1"/>
  <c r="E390" i="13"/>
  <c r="F390" i="13"/>
  <c r="G390" i="13"/>
  <c r="H390" i="13" s="1"/>
  <c r="G391" i="13"/>
  <c r="G392" i="13"/>
  <c r="H392" i="13" s="1"/>
  <c r="G393" i="13"/>
  <c r="E394" i="13"/>
  <c r="F394" i="13"/>
  <c r="G394" i="13"/>
  <c r="H394" i="13" s="1"/>
  <c r="E395" i="13"/>
  <c r="F395" i="13"/>
  <c r="G395" i="13"/>
  <c r="E396" i="13"/>
  <c r="F396" i="13"/>
  <c r="G396" i="13"/>
  <c r="H396" i="13" s="1"/>
  <c r="E397" i="13"/>
  <c r="F397" i="13"/>
  <c r="G397" i="13"/>
  <c r="E398" i="13"/>
  <c r="F398" i="13"/>
  <c r="G398" i="13"/>
  <c r="E399" i="13"/>
  <c r="F399" i="13"/>
  <c r="G399" i="13"/>
  <c r="E400" i="13"/>
  <c r="F400" i="13"/>
  <c r="G400" i="13"/>
  <c r="H400" i="13" s="1"/>
  <c r="G401" i="13"/>
  <c r="E402" i="13"/>
  <c r="F402" i="13"/>
  <c r="G402" i="13"/>
  <c r="H402" i="13" s="1"/>
  <c r="G403" i="13"/>
  <c r="E404" i="13"/>
  <c r="F404" i="13"/>
  <c r="G404" i="13"/>
  <c r="H404" i="13" s="1"/>
  <c r="G405" i="13"/>
  <c r="G406" i="13"/>
  <c r="H406" i="13" s="1"/>
  <c r="E407" i="13"/>
  <c r="F407" i="13"/>
  <c r="G407" i="13"/>
  <c r="E408" i="13"/>
  <c r="F408" i="13"/>
  <c r="G408" i="13"/>
  <c r="H408" i="13" s="1"/>
  <c r="F409" i="13"/>
  <c r="G409" i="13"/>
  <c r="E410" i="13"/>
  <c r="F410" i="13"/>
  <c r="G410" i="13"/>
  <c r="H410" i="13" s="1"/>
  <c r="G411" i="13"/>
  <c r="G412" i="13"/>
  <c r="E413" i="13"/>
  <c r="F413" i="13"/>
  <c r="G413" i="13"/>
  <c r="H413" i="13"/>
  <c r="E414" i="13"/>
  <c r="F414" i="13"/>
  <c r="G414" i="13"/>
  <c r="E415" i="13"/>
  <c r="F415" i="13"/>
  <c r="G415" i="13"/>
  <c r="E416" i="13"/>
  <c r="H416" i="13"/>
  <c r="F416" i="13"/>
  <c r="G416" i="13"/>
  <c r="G417" i="13"/>
  <c r="E418" i="13"/>
  <c r="F418" i="13"/>
  <c r="G418" i="13"/>
  <c r="H418" i="13" s="1"/>
  <c r="E419" i="13"/>
  <c r="F419" i="13"/>
  <c r="G419" i="13"/>
  <c r="E420" i="13"/>
  <c r="F420" i="13"/>
  <c r="G420" i="13"/>
  <c r="H420" i="13" s="1"/>
  <c r="E421" i="13"/>
  <c r="F421" i="13"/>
  <c r="G421" i="13"/>
  <c r="H421" i="13" s="1"/>
  <c r="E422" i="13"/>
  <c r="F422" i="13"/>
  <c r="G422" i="13"/>
  <c r="E423" i="13"/>
  <c r="F423" i="13"/>
  <c r="G423" i="13"/>
  <c r="E424" i="13"/>
  <c r="F424" i="13"/>
  <c r="G424" i="13"/>
  <c r="E425" i="13"/>
  <c r="F425" i="13"/>
  <c r="G425" i="13"/>
  <c r="H425" i="13" s="1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H429" i="13" s="1"/>
  <c r="E430" i="13"/>
  <c r="F430" i="13"/>
  <c r="G430" i="13"/>
  <c r="E431" i="13"/>
  <c r="F431" i="13"/>
  <c r="G431" i="13"/>
  <c r="G432" i="13"/>
  <c r="G433" i="13"/>
  <c r="H433" i="13" s="1"/>
  <c r="E434" i="13"/>
  <c r="F434" i="13"/>
  <c r="G434" i="13"/>
  <c r="E435" i="13"/>
  <c r="F435" i="13"/>
  <c r="G435" i="13"/>
  <c r="E436" i="13"/>
  <c r="F436" i="13"/>
  <c r="G436" i="13"/>
  <c r="F437" i="13"/>
  <c r="G437" i="13"/>
  <c r="E438" i="13"/>
  <c r="F438" i="13"/>
  <c r="G438" i="13"/>
  <c r="E439" i="13"/>
  <c r="F439" i="13"/>
  <c r="G439" i="13"/>
  <c r="E440" i="13"/>
  <c r="F440" i="13"/>
  <c r="G440" i="13"/>
  <c r="E441" i="13"/>
  <c r="F441" i="13"/>
  <c r="G441" i="13"/>
  <c r="G442" i="13"/>
  <c r="E443" i="13"/>
  <c r="F443" i="13"/>
  <c r="G443" i="13"/>
  <c r="E444" i="13"/>
  <c r="F444" i="13"/>
  <c r="G444" i="13"/>
  <c r="H444" i="13" s="1"/>
  <c r="E445" i="13"/>
  <c r="F445" i="13"/>
  <c r="G445" i="13"/>
  <c r="E446" i="13"/>
  <c r="F446" i="13"/>
  <c r="G446" i="13"/>
  <c r="H446" i="13" s="1"/>
  <c r="E447" i="13"/>
  <c r="F447" i="13"/>
  <c r="G447" i="13"/>
  <c r="E448" i="13"/>
  <c r="F448" i="13"/>
  <c r="G448" i="13"/>
  <c r="E449" i="13"/>
  <c r="F449" i="13"/>
  <c r="G449" i="13"/>
  <c r="E450" i="13"/>
  <c r="F450" i="13"/>
  <c r="G450" i="13"/>
  <c r="H450" i="13" s="1"/>
  <c r="E451" i="13"/>
  <c r="F451" i="13"/>
  <c r="G451" i="13"/>
  <c r="E452" i="13"/>
  <c r="F452" i="13"/>
  <c r="G452" i="13"/>
  <c r="H452" i="13" s="1"/>
  <c r="E453" i="13"/>
  <c r="F453" i="13"/>
  <c r="G453" i="13"/>
  <c r="E454" i="13"/>
  <c r="F454" i="13"/>
  <c r="G454" i="13"/>
  <c r="H454" i="13" s="1"/>
  <c r="G455" i="13"/>
  <c r="E456" i="13"/>
  <c r="F456" i="13"/>
  <c r="G456" i="13"/>
  <c r="H456" i="13" s="1"/>
  <c r="E457" i="13"/>
  <c r="F457" i="13"/>
  <c r="G457" i="13"/>
  <c r="H457" i="13" s="1"/>
  <c r="E458" i="13"/>
  <c r="G458" i="13"/>
  <c r="H458" i="13" s="1"/>
  <c r="E459" i="13"/>
  <c r="F459" i="13"/>
  <c r="G459" i="13"/>
  <c r="G460" i="13"/>
  <c r="G461" i="13"/>
  <c r="E462" i="13"/>
  <c r="F462" i="13"/>
  <c r="G462" i="13"/>
  <c r="E463" i="13"/>
  <c r="F463" i="13"/>
  <c r="G463" i="13"/>
  <c r="F464" i="13"/>
  <c r="G464" i="13"/>
  <c r="E465" i="13"/>
  <c r="F465" i="13"/>
  <c r="G465" i="13"/>
  <c r="H465" i="13" s="1"/>
  <c r="G466" i="13"/>
  <c r="G467" i="13"/>
  <c r="H467" i="13" s="1"/>
  <c r="E468" i="13"/>
  <c r="F468" i="13"/>
  <c r="G468" i="13"/>
  <c r="H468" i="13"/>
  <c r="E469" i="13"/>
  <c r="F469" i="13"/>
  <c r="G469" i="13"/>
  <c r="E470" i="13"/>
  <c r="F470" i="13"/>
  <c r="G470" i="13"/>
  <c r="H470" i="13" s="1"/>
  <c r="F471" i="13"/>
  <c r="G471" i="13"/>
  <c r="E472" i="13"/>
  <c r="F472" i="13"/>
  <c r="G472" i="13"/>
  <c r="F473" i="13"/>
  <c r="G473" i="13"/>
  <c r="E474" i="13"/>
  <c r="F474" i="13"/>
  <c r="G474" i="13"/>
  <c r="G475" i="13"/>
  <c r="E476" i="13"/>
  <c r="F476" i="13"/>
  <c r="G476" i="13"/>
  <c r="H476" i="13" s="1"/>
  <c r="E477" i="13"/>
  <c r="F477" i="13"/>
  <c r="G477" i="13"/>
  <c r="H477" i="13" s="1"/>
  <c r="G478" i="13"/>
  <c r="H478" i="13" s="1"/>
  <c r="G479" i="13"/>
  <c r="F480" i="13"/>
  <c r="G480" i="13"/>
  <c r="F481" i="13"/>
  <c r="G481" i="13"/>
  <c r="E482" i="13"/>
  <c r="G482" i="13"/>
  <c r="H482" i="13" s="1"/>
  <c r="G483" i="13"/>
  <c r="G484" i="13"/>
  <c r="H484" i="13" s="1"/>
  <c r="G485" i="13"/>
  <c r="F486" i="13"/>
  <c r="G486" i="13"/>
  <c r="E487" i="13"/>
  <c r="F487" i="13"/>
  <c r="G487" i="13"/>
  <c r="H487" i="13" s="1"/>
  <c r="F488" i="13"/>
  <c r="G488" i="13"/>
  <c r="E489" i="13"/>
  <c r="F489" i="13"/>
  <c r="G489" i="13"/>
  <c r="G490" i="13"/>
  <c r="G491" i="13"/>
  <c r="E492" i="13"/>
  <c r="F492" i="13"/>
  <c r="G492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E498" i="13"/>
  <c r="F498" i="13"/>
  <c r="G498" i="13"/>
  <c r="H498" i="13" s="1"/>
  <c r="E499" i="13"/>
  <c r="F499" i="13"/>
  <c r="G499" i="13"/>
  <c r="G296" i="12"/>
  <c r="G297" i="12"/>
  <c r="H297" i="12" s="1"/>
  <c r="G298" i="12"/>
  <c r="E299" i="12"/>
  <c r="F299" i="12"/>
  <c r="G299" i="12"/>
  <c r="H299" i="12" s="1"/>
  <c r="E300" i="12"/>
  <c r="F300" i="12"/>
  <c r="G300" i="12"/>
  <c r="G301" i="12"/>
  <c r="H301" i="12" s="1"/>
  <c r="G302" i="12"/>
  <c r="G303" i="12"/>
  <c r="G304" i="12"/>
  <c r="F305" i="12"/>
  <c r="G305" i="12"/>
  <c r="E306" i="12"/>
  <c r="F306" i="12"/>
  <c r="G306" i="12"/>
  <c r="G307" i="12"/>
  <c r="G308" i="12"/>
  <c r="H308" i="12" s="1"/>
  <c r="E309" i="12"/>
  <c r="F309" i="12"/>
  <c r="G309" i="12"/>
  <c r="G310" i="12"/>
  <c r="H310" i="12" s="1"/>
  <c r="G311" i="12"/>
  <c r="F312" i="12"/>
  <c r="G312" i="12"/>
  <c r="E313" i="12"/>
  <c r="F313" i="12"/>
  <c r="G313" i="12"/>
  <c r="H313" i="12" s="1"/>
  <c r="G314" i="12"/>
  <c r="F315" i="12"/>
  <c r="G315" i="12"/>
  <c r="E316" i="12"/>
  <c r="F316" i="12"/>
  <c r="G316" i="12"/>
  <c r="G317" i="12"/>
  <c r="G318" i="12"/>
  <c r="H318" i="12" s="1"/>
  <c r="G319" i="12"/>
  <c r="E320" i="12"/>
  <c r="F320" i="12"/>
  <c r="G320" i="12"/>
  <c r="H320" i="12" s="1"/>
  <c r="G321" i="12"/>
  <c r="H321" i="12" s="1"/>
  <c r="E322" i="12"/>
  <c r="F322" i="12"/>
  <c r="G322" i="12"/>
  <c r="E323" i="12"/>
  <c r="F323" i="12"/>
  <c r="G323" i="12"/>
  <c r="E324" i="12"/>
  <c r="F324" i="12"/>
  <c r="G324" i="12"/>
  <c r="E325" i="12"/>
  <c r="F325" i="12"/>
  <c r="G325" i="12"/>
  <c r="H325" i="12" s="1"/>
  <c r="G326" i="12"/>
  <c r="E327" i="12"/>
  <c r="G327" i="12"/>
  <c r="G328" i="12"/>
  <c r="E329" i="12"/>
  <c r="H329" i="12"/>
  <c r="F329" i="12"/>
  <c r="G329" i="12"/>
  <c r="G330" i="12"/>
  <c r="H330" i="12" s="1"/>
  <c r="E331" i="12"/>
  <c r="F331" i="12"/>
  <c r="G331" i="12"/>
  <c r="G332" i="12"/>
  <c r="H332" i="12" s="1"/>
  <c r="G333" i="12"/>
  <c r="G334" i="12"/>
  <c r="H334" i="12" s="1"/>
  <c r="G335" i="12"/>
  <c r="E336" i="12"/>
  <c r="H336" i="12"/>
  <c r="F336" i="12"/>
  <c r="G336" i="12"/>
  <c r="E337" i="12"/>
  <c r="F337" i="12"/>
  <c r="G337" i="12"/>
  <c r="E338" i="12"/>
  <c r="F338" i="12"/>
  <c r="G338" i="12"/>
  <c r="G339" i="12"/>
  <c r="H339" i="12" s="1"/>
  <c r="F340" i="12"/>
  <c r="G340" i="12"/>
  <c r="H340" i="12" s="1"/>
  <c r="G341" i="12"/>
  <c r="E342" i="12"/>
  <c r="F342" i="12"/>
  <c r="G342" i="12"/>
  <c r="G343" i="12"/>
  <c r="G344" i="12"/>
  <c r="H344" i="12" s="1"/>
  <c r="G345" i="12"/>
  <c r="G346" i="12"/>
  <c r="H346" i="12" s="1"/>
  <c r="G347" i="12"/>
  <c r="E348" i="12"/>
  <c r="F348" i="12"/>
  <c r="G348" i="12"/>
  <c r="H348" i="12" s="1"/>
  <c r="E349" i="12"/>
  <c r="F349" i="12"/>
  <c r="G349" i="12"/>
  <c r="E350" i="12"/>
  <c r="F350" i="12"/>
  <c r="G350" i="12"/>
  <c r="H350" i="12" s="1"/>
  <c r="E351" i="12"/>
  <c r="F351" i="12"/>
  <c r="G351" i="12"/>
  <c r="E352" i="12"/>
  <c r="F352" i="12"/>
  <c r="G352" i="12"/>
  <c r="H352" i="12" s="1"/>
  <c r="E353" i="12"/>
  <c r="F353" i="12"/>
  <c r="G353" i="12"/>
  <c r="H353" i="12"/>
  <c r="G354" i="12"/>
  <c r="E355" i="12"/>
  <c r="F355" i="12"/>
  <c r="G355" i="12"/>
  <c r="G356" i="12"/>
  <c r="G357" i="12"/>
  <c r="H357" i="12" s="1"/>
  <c r="G358" i="12"/>
  <c r="E359" i="12"/>
  <c r="F359" i="12"/>
  <c r="G359" i="12"/>
  <c r="H359" i="12" s="1"/>
  <c r="E360" i="12"/>
  <c r="F360" i="12"/>
  <c r="G360" i="12"/>
  <c r="E361" i="12"/>
  <c r="F361" i="12"/>
  <c r="G361" i="12"/>
  <c r="H361" i="12" s="1"/>
  <c r="E362" i="12"/>
  <c r="F362" i="12"/>
  <c r="G362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F368" i="12"/>
  <c r="G368" i="12"/>
  <c r="E369" i="12"/>
  <c r="F369" i="12"/>
  <c r="G369" i="12"/>
  <c r="G370" i="12"/>
  <c r="E371" i="12"/>
  <c r="F371" i="12"/>
  <c r="G371" i="12"/>
  <c r="G372" i="12"/>
  <c r="H372" i="12" s="1"/>
  <c r="E373" i="12"/>
  <c r="F373" i="12"/>
  <c r="G373" i="12"/>
  <c r="E374" i="12"/>
  <c r="F374" i="12"/>
  <c r="G374" i="12"/>
  <c r="H374" i="12" s="1"/>
  <c r="E375" i="12"/>
  <c r="F375" i="12"/>
  <c r="G375" i="12"/>
  <c r="E376" i="12"/>
  <c r="F376" i="12"/>
  <c r="G376" i="12"/>
  <c r="H376" i="12" s="1"/>
  <c r="G377" i="12"/>
  <c r="G378" i="12"/>
  <c r="H378" i="12" s="1"/>
  <c r="G379" i="12"/>
  <c r="G380" i="12"/>
  <c r="E381" i="12"/>
  <c r="F381" i="12"/>
  <c r="G381" i="12"/>
  <c r="E382" i="12"/>
  <c r="F382" i="12"/>
  <c r="G382" i="12"/>
  <c r="G383" i="12"/>
  <c r="H383" i="12" s="1"/>
  <c r="E384" i="12"/>
  <c r="F384" i="12"/>
  <c r="G384" i="12"/>
  <c r="G385" i="12"/>
  <c r="E386" i="12"/>
  <c r="F386" i="12"/>
  <c r="G386" i="12"/>
  <c r="G387" i="12"/>
  <c r="E388" i="12"/>
  <c r="F388" i="12"/>
  <c r="G388" i="12"/>
  <c r="G389" i="12"/>
  <c r="E390" i="12"/>
  <c r="F390" i="12"/>
  <c r="G390" i="12"/>
  <c r="G391" i="12"/>
  <c r="H391" i="12" s="1"/>
  <c r="G392" i="12"/>
  <c r="G393" i="12"/>
  <c r="E394" i="12"/>
  <c r="F394" i="12"/>
  <c r="G394" i="12"/>
  <c r="E395" i="12"/>
  <c r="F395" i="12"/>
  <c r="G395" i="12"/>
  <c r="H395" i="12" s="1"/>
  <c r="E396" i="12"/>
  <c r="F396" i="12"/>
  <c r="G396" i="12"/>
  <c r="E397" i="12"/>
  <c r="F397" i="12"/>
  <c r="G397" i="12"/>
  <c r="H397" i="12" s="1"/>
  <c r="E398" i="12"/>
  <c r="F398" i="12"/>
  <c r="G398" i="12"/>
  <c r="E399" i="12"/>
  <c r="F399" i="12"/>
  <c r="G399" i="12"/>
  <c r="G400" i="12"/>
  <c r="F401" i="12"/>
  <c r="G401" i="12"/>
  <c r="E402" i="12"/>
  <c r="F402" i="12"/>
  <c r="G402" i="12"/>
  <c r="G403" i="12"/>
  <c r="F404" i="12"/>
  <c r="G404" i="12"/>
  <c r="G405" i="12"/>
  <c r="G406" i="12"/>
  <c r="G407" i="12"/>
  <c r="H407" i="12" s="1"/>
  <c r="G408" i="12"/>
  <c r="E409" i="12"/>
  <c r="H409" i="12"/>
  <c r="F409" i="12"/>
  <c r="G409" i="12"/>
  <c r="E410" i="12"/>
  <c r="F410" i="12"/>
  <c r="G410" i="12"/>
  <c r="H410" i="12" s="1"/>
  <c r="G411" i="12"/>
  <c r="G412" i="12"/>
  <c r="E413" i="12"/>
  <c r="H413" i="12"/>
  <c r="F413" i="12"/>
  <c r="G413" i="12"/>
  <c r="E414" i="12"/>
  <c r="F414" i="12"/>
  <c r="G414" i="12"/>
  <c r="E415" i="12"/>
  <c r="F415" i="12"/>
  <c r="G415" i="12"/>
  <c r="H415" i="12" s="1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G420" i="12"/>
  <c r="E421" i="12"/>
  <c r="F421" i="12"/>
  <c r="G421" i="12"/>
  <c r="H421" i="12" s="1"/>
  <c r="F422" i="12"/>
  <c r="G422" i="12"/>
  <c r="G423" i="12"/>
  <c r="E424" i="12"/>
  <c r="F424" i="12"/>
  <c r="G424" i="12"/>
  <c r="H424" i="12" s="1"/>
  <c r="E425" i="12"/>
  <c r="H425" i="12"/>
  <c r="F425" i="12"/>
  <c r="G425" i="12"/>
  <c r="E426" i="12"/>
  <c r="F426" i="12"/>
  <c r="G426" i="12"/>
  <c r="E427" i="12"/>
  <c r="F427" i="12"/>
  <c r="G427" i="12"/>
  <c r="H427" i="12" s="1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E433" i="12"/>
  <c r="G433" i="12"/>
  <c r="F434" i="12"/>
  <c r="G434" i="12"/>
  <c r="H434" i="12" s="1"/>
  <c r="E435" i="12"/>
  <c r="F435" i="12"/>
  <c r="G435" i="12"/>
  <c r="E436" i="12"/>
  <c r="F436" i="12"/>
  <c r="G436" i="12"/>
  <c r="G437" i="12"/>
  <c r="F438" i="12"/>
  <c r="G438" i="12"/>
  <c r="E439" i="12"/>
  <c r="F439" i="12"/>
  <c r="G439" i="12"/>
  <c r="E440" i="12"/>
  <c r="F440" i="12"/>
  <c r="G440" i="12"/>
  <c r="G441" i="12"/>
  <c r="G442" i="12"/>
  <c r="E443" i="12"/>
  <c r="F443" i="12"/>
  <c r="G443" i="12"/>
  <c r="H443" i="12" s="1"/>
  <c r="G444" i="12"/>
  <c r="E445" i="12"/>
  <c r="F445" i="12"/>
  <c r="G445" i="12"/>
  <c r="H445" i="12" s="1"/>
  <c r="E446" i="12"/>
  <c r="F446" i="12"/>
  <c r="G446" i="12"/>
  <c r="E447" i="12"/>
  <c r="F447" i="12"/>
  <c r="G447" i="12"/>
  <c r="E448" i="12"/>
  <c r="F448" i="12"/>
  <c r="G448" i="12"/>
  <c r="H448" i="12" s="1"/>
  <c r="E449" i="12"/>
  <c r="F449" i="12"/>
  <c r="G449" i="12"/>
  <c r="H449" i="12" s="1"/>
  <c r="E450" i="12"/>
  <c r="F450" i="12"/>
  <c r="G450" i="12"/>
  <c r="H450" i="12" s="1"/>
  <c r="G451" i="12"/>
  <c r="E452" i="12"/>
  <c r="F452" i="12"/>
  <c r="G452" i="12"/>
  <c r="H452" i="12" s="1"/>
  <c r="E453" i="12"/>
  <c r="F453" i="12"/>
  <c r="G453" i="12"/>
  <c r="E454" i="12"/>
  <c r="F454" i="12"/>
  <c r="G454" i="12"/>
  <c r="F455" i="12"/>
  <c r="G455" i="12"/>
  <c r="G456" i="12"/>
  <c r="E457" i="12"/>
  <c r="F457" i="12"/>
  <c r="G457" i="12"/>
  <c r="H457" i="12" s="1"/>
  <c r="G458" i="12"/>
  <c r="E459" i="12"/>
  <c r="F459" i="12"/>
  <c r="G459" i="12"/>
  <c r="G460" i="12"/>
  <c r="E461" i="12"/>
  <c r="F461" i="12"/>
  <c r="G461" i="12"/>
  <c r="E462" i="12"/>
  <c r="F462" i="12"/>
  <c r="G462" i="12"/>
  <c r="H462" i="12" s="1"/>
  <c r="G463" i="12"/>
  <c r="G464" i="12"/>
  <c r="H464" i="12" s="1"/>
  <c r="G465" i="12"/>
  <c r="E466" i="12"/>
  <c r="F466" i="12"/>
  <c r="G466" i="12"/>
  <c r="G467" i="12"/>
  <c r="E468" i="12"/>
  <c r="F468" i="12"/>
  <c r="G468" i="12"/>
  <c r="E469" i="12"/>
  <c r="F469" i="12"/>
  <c r="G469" i="12"/>
  <c r="E470" i="12"/>
  <c r="F470" i="12"/>
  <c r="G470" i="12"/>
  <c r="H470" i="12" s="1"/>
  <c r="E471" i="12"/>
  <c r="F471" i="12"/>
  <c r="G471" i="12"/>
  <c r="E472" i="12"/>
  <c r="H472" i="12"/>
  <c r="F472" i="12"/>
  <c r="G472" i="12"/>
  <c r="G473" i="12"/>
  <c r="H473" i="12" s="1"/>
  <c r="G474" i="12"/>
  <c r="F475" i="12"/>
  <c r="G475" i="12"/>
  <c r="E476" i="12"/>
  <c r="F476" i="12"/>
  <c r="G476" i="12"/>
  <c r="E477" i="12"/>
  <c r="F477" i="12"/>
  <c r="G477" i="12"/>
  <c r="G478" i="12"/>
  <c r="G479" i="12"/>
  <c r="F480" i="12"/>
  <c r="G480" i="12"/>
  <c r="E481" i="12"/>
  <c r="F481" i="12"/>
  <c r="G481" i="12"/>
  <c r="H481" i="12" s="1"/>
  <c r="E482" i="12"/>
  <c r="F482" i="12"/>
  <c r="G482" i="12"/>
  <c r="H482" i="12" s="1"/>
  <c r="G483" i="12"/>
  <c r="G484" i="12"/>
  <c r="H484" i="12" s="1"/>
  <c r="G485" i="12"/>
  <c r="E486" i="12"/>
  <c r="F486" i="12"/>
  <c r="G486" i="12"/>
  <c r="E487" i="12"/>
  <c r="F487" i="12"/>
  <c r="G487" i="12"/>
  <c r="E488" i="12"/>
  <c r="F488" i="12"/>
  <c r="G488" i="12"/>
  <c r="H488" i="12" s="1"/>
  <c r="E489" i="12"/>
  <c r="F489" i="12"/>
  <c r="G489" i="12"/>
  <c r="H489" i="12" s="1"/>
  <c r="E490" i="12"/>
  <c r="F490" i="12"/>
  <c r="G490" i="12"/>
  <c r="H490" i="12" s="1"/>
  <c r="G491" i="12"/>
  <c r="G492" i="12"/>
  <c r="G493" i="12"/>
  <c r="E494" i="12"/>
  <c r="F494" i="12"/>
  <c r="G494" i="12"/>
  <c r="G495" i="12"/>
  <c r="E496" i="12"/>
  <c r="F496" i="12"/>
  <c r="G496" i="12"/>
  <c r="H496" i="12" s="1"/>
  <c r="E497" i="12"/>
  <c r="F497" i="12"/>
  <c r="G497" i="12"/>
  <c r="H497" i="12" s="1"/>
  <c r="E498" i="12"/>
  <c r="F498" i="12"/>
  <c r="G498" i="12"/>
  <c r="H498" i="12" s="1"/>
  <c r="E499" i="12"/>
  <c r="F499" i="12"/>
  <c r="G499" i="12"/>
  <c r="G296" i="11"/>
  <c r="H296" i="11" s="1"/>
  <c r="G297" i="11"/>
  <c r="G298" i="11"/>
  <c r="H298" i="11" s="1"/>
  <c r="E299" i="11"/>
  <c r="F299" i="11"/>
  <c r="G299" i="11"/>
  <c r="F300" i="11"/>
  <c r="G300" i="11"/>
  <c r="G301" i="11"/>
  <c r="H301" i="11" s="1"/>
  <c r="G302" i="11"/>
  <c r="F303" i="11"/>
  <c r="G303" i="11"/>
  <c r="G304" i="11"/>
  <c r="G305" i="11"/>
  <c r="E306" i="11"/>
  <c r="F306" i="11"/>
  <c r="G306" i="11"/>
  <c r="G307" i="11"/>
  <c r="E308" i="11"/>
  <c r="G308" i="11"/>
  <c r="H308" i="11" s="1"/>
  <c r="E309" i="11"/>
  <c r="F309" i="11"/>
  <c r="G309" i="11"/>
  <c r="H309" i="11"/>
  <c r="G310" i="11"/>
  <c r="G311" i="11"/>
  <c r="H311" i="11" s="1"/>
  <c r="G312" i="11"/>
  <c r="F313" i="11"/>
  <c r="G313" i="11"/>
  <c r="G314" i="11"/>
  <c r="G315" i="11"/>
  <c r="E316" i="11"/>
  <c r="F316" i="11"/>
  <c r="G316" i="11"/>
  <c r="H316" i="11" s="1"/>
  <c r="G317" i="11"/>
  <c r="G318" i="11"/>
  <c r="H318" i="11" s="1"/>
  <c r="G319" i="11"/>
  <c r="H319" i="11" s="1"/>
  <c r="E320" i="11"/>
  <c r="F320" i="11"/>
  <c r="G320" i="11"/>
  <c r="G321" i="11"/>
  <c r="H321" i="11" s="1"/>
  <c r="G322" i="11"/>
  <c r="H322" i="11" s="1"/>
  <c r="E323" i="11"/>
  <c r="F323" i="11"/>
  <c r="G323" i="11"/>
  <c r="E324" i="11"/>
  <c r="F324" i="11"/>
  <c r="G324" i="11"/>
  <c r="H324" i="11" s="1"/>
  <c r="G325" i="11"/>
  <c r="G326" i="11"/>
  <c r="F327" i="11"/>
  <c r="G327" i="11"/>
  <c r="F328" i="11"/>
  <c r="G328" i="11"/>
  <c r="G329" i="11"/>
  <c r="G330" i="11"/>
  <c r="G331" i="11"/>
  <c r="H331" i="11" s="1"/>
  <c r="G332" i="11"/>
  <c r="G333" i="11"/>
  <c r="G334" i="11"/>
  <c r="G335" i="11"/>
  <c r="H335" i="11" s="1"/>
  <c r="E336" i="11"/>
  <c r="F336" i="11"/>
  <c r="G336" i="11"/>
  <c r="G337" i="11"/>
  <c r="H337" i="11" s="1"/>
  <c r="E338" i="11"/>
  <c r="F338" i="11"/>
  <c r="G338" i="11"/>
  <c r="G339" i="11"/>
  <c r="H339" i="11" s="1"/>
  <c r="E340" i="11"/>
  <c r="F340" i="11"/>
  <c r="G340" i="11"/>
  <c r="E341" i="11"/>
  <c r="F341" i="11"/>
  <c r="G341" i="11"/>
  <c r="E342" i="11"/>
  <c r="F342" i="11"/>
  <c r="G342" i="11"/>
  <c r="G343" i="11"/>
  <c r="H343" i="11" s="1"/>
  <c r="G344" i="11"/>
  <c r="G345" i="11"/>
  <c r="F346" i="11"/>
  <c r="G346" i="11"/>
  <c r="G347" i="11"/>
  <c r="E348" i="11"/>
  <c r="F348" i="11"/>
  <c r="G348" i="11"/>
  <c r="H348" i="11" s="1"/>
  <c r="E349" i="11"/>
  <c r="F349" i="11"/>
  <c r="G349" i="11"/>
  <c r="E350" i="11"/>
  <c r="F350" i="11"/>
  <c r="G350" i="11"/>
  <c r="H350" i="11" s="1"/>
  <c r="E351" i="11"/>
  <c r="F351" i="11"/>
  <c r="G351" i="11"/>
  <c r="E352" i="11"/>
  <c r="F352" i="11"/>
  <c r="G352" i="11"/>
  <c r="H352" i="11" s="1"/>
  <c r="E353" i="11"/>
  <c r="F353" i="11"/>
  <c r="G353" i="11"/>
  <c r="H353" i="11"/>
  <c r="G354" i="11"/>
  <c r="E355" i="11"/>
  <c r="F355" i="11"/>
  <c r="G355" i="11"/>
  <c r="H355" i="11" s="1"/>
  <c r="E356" i="11"/>
  <c r="F356" i="11"/>
  <c r="G356" i="11"/>
  <c r="H356" i="11"/>
  <c r="G357" i="11"/>
  <c r="F358" i="11"/>
  <c r="G358" i="11"/>
  <c r="E359" i="11"/>
  <c r="G359" i="11"/>
  <c r="H359" i="11" s="1"/>
  <c r="E360" i="11"/>
  <c r="F360" i="11"/>
  <c r="G360" i="11"/>
  <c r="E361" i="11"/>
  <c r="F361" i="11"/>
  <c r="G361" i="11"/>
  <c r="E362" i="11"/>
  <c r="F362" i="11"/>
  <c r="G362" i="11"/>
  <c r="G363" i="11"/>
  <c r="H363" i="11" s="1"/>
  <c r="E364" i="11"/>
  <c r="F364" i="11"/>
  <c r="G364" i="11"/>
  <c r="E365" i="11"/>
  <c r="F365" i="11"/>
  <c r="G365" i="11"/>
  <c r="H365" i="11" s="1"/>
  <c r="E366" i="11"/>
  <c r="F366" i="11"/>
  <c r="G366" i="11"/>
  <c r="E367" i="11"/>
  <c r="F367" i="11"/>
  <c r="G367" i="11"/>
  <c r="H367" i="11" s="1"/>
  <c r="E368" i="11"/>
  <c r="F368" i="11"/>
  <c r="G368" i="11"/>
  <c r="H368" i="11"/>
  <c r="G369" i="11"/>
  <c r="F370" i="11"/>
  <c r="G370" i="11"/>
  <c r="E371" i="11"/>
  <c r="F371" i="11"/>
  <c r="G371" i="11"/>
  <c r="G372" i="11"/>
  <c r="H372" i="11" s="1"/>
  <c r="E373" i="11"/>
  <c r="F373" i="11"/>
  <c r="G373" i="11"/>
  <c r="H373" i="11"/>
  <c r="E374" i="11"/>
  <c r="F374" i="11"/>
  <c r="G374" i="11"/>
  <c r="F375" i="11"/>
  <c r="G375" i="11"/>
  <c r="E376" i="11"/>
  <c r="F376" i="11"/>
  <c r="G376" i="11"/>
  <c r="H376" i="11" s="1"/>
  <c r="E377" i="11"/>
  <c r="F377" i="11"/>
  <c r="G377" i="11"/>
  <c r="G378" i="11"/>
  <c r="H378" i="11" s="1"/>
  <c r="G379" i="11"/>
  <c r="F380" i="11"/>
  <c r="G380" i="11"/>
  <c r="E381" i="11"/>
  <c r="F381" i="11"/>
  <c r="G381" i="11"/>
  <c r="H381" i="11" s="1"/>
  <c r="E382" i="11"/>
  <c r="F382" i="11"/>
  <c r="G382" i="11"/>
  <c r="H382" i="11" s="1"/>
  <c r="E383" i="11"/>
  <c r="F383" i="11"/>
  <c r="G383" i="11"/>
  <c r="E384" i="11"/>
  <c r="F384" i="11"/>
  <c r="G384" i="11"/>
  <c r="E385" i="11"/>
  <c r="H385" i="11"/>
  <c r="G385" i="11"/>
  <c r="G386" i="11"/>
  <c r="G387" i="11"/>
  <c r="H387" i="11" s="1"/>
  <c r="E388" i="11"/>
  <c r="F388" i="11"/>
  <c r="G388" i="11"/>
  <c r="E389" i="11"/>
  <c r="F389" i="11"/>
  <c r="G389" i="11"/>
  <c r="H389" i="11" s="1"/>
  <c r="E390" i="11"/>
  <c r="F390" i="11"/>
  <c r="G390" i="11"/>
  <c r="F391" i="11"/>
  <c r="G391" i="11"/>
  <c r="G392" i="11"/>
  <c r="G393" i="11"/>
  <c r="E394" i="11"/>
  <c r="F394" i="11"/>
  <c r="G394" i="11"/>
  <c r="E395" i="11"/>
  <c r="F395" i="11"/>
  <c r="G395" i="11"/>
  <c r="E396" i="11"/>
  <c r="F396" i="11"/>
  <c r="G396" i="11"/>
  <c r="H396" i="11" s="1"/>
  <c r="E397" i="11"/>
  <c r="F397" i="11"/>
  <c r="G397" i="11"/>
  <c r="E398" i="11"/>
  <c r="F398" i="11"/>
  <c r="G398" i="11"/>
  <c r="E399" i="11"/>
  <c r="F399" i="11"/>
  <c r="G399" i="11"/>
  <c r="H399" i="11" s="1"/>
  <c r="E400" i="11"/>
  <c r="F400" i="11"/>
  <c r="G400" i="11"/>
  <c r="H400" i="11"/>
  <c r="G401" i="11"/>
  <c r="E402" i="11"/>
  <c r="F402" i="11"/>
  <c r="G402" i="11"/>
  <c r="H402" i="11" s="1"/>
  <c r="F403" i="11"/>
  <c r="G403" i="11"/>
  <c r="H403" i="11" s="1"/>
  <c r="E404" i="11"/>
  <c r="F404" i="11"/>
  <c r="G404" i="11"/>
  <c r="E405" i="11"/>
  <c r="F405" i="11"/>
  <c r="G405" i="11"/>
  <c r="H405" i="11" s="1"/>
  <c r="G406" i="11"/>
  <c r="H406" i="11" s="1"/>
  <c r="F407" i="11"/>
  <c r="G407" i="11"/>
  <c r="H407" i="11" s="1"/>
  <c r="G408" i="11"/>
  <c r="F409" i="11"/>
  <c r="G409" i="11"/>
  <c r="G410" i="11"/>
  <c r="H410" i="11" s="1"/>
  <c r="G411" i="11"/>
  <c r="G412" i="11"/>
  <c r="E413" i="11"/>
  <c r="F413" i="11"/>
  <c r="G413" i="11"/>
  <c r="E414" i="11"/>
  <c r="F414" i="11"/>
  <c r="G414" i="11"/>
  <c r="H414" i="11" s="1"/>
  <c r="E415" i="11"/>
  <c r="F415" i="11"/>
  <c r="G415" i="11"/>
  <c r="E416" i="11"/>
  <c r="F416" i="11"/>
  <c r="G416" i="11"/>
  <c r="H416" i="11" s="1"/>
  <c r="E417" i="11"/>
  <c r="F417" i="11"/>
  <c r="G417" i="11"/>
  <c r="H417" i="11" s="1"/>
  <c r="E418" i="11"/>
  <c r="F418" i="11"/>
  <c r="G418" i="11"/>
  <c r="E419" i="11"/>
  <c r="F419" i="11"/>
  <c r="G419" i="11"/>
  <c r="F420" i="11"/>
  <c r="G420" i="11"/>
  <c r="E421" i="11"/>
  <c r="F421" i="11"/>
  <c r="G421" i="11"/>
  <c r="H421" i="11" s="1"/>
  <c r="E422" i="11"/>
  <c r="F422" i="11"/>
  <c r="G422" i="11"/>
  <c r="E423" i="11"/>
  <c r="F423" i="11"/>
  <c r="G423" i="11"/>
  <c r="H423" i="11" s="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H427" i="11" s="1"/>
  <c r="E428" i="11"/>
  <c r="F428" i="11"/>
  <c r="G428" i="11"/>
  <c r="F429" i="11"/>
  <c r="G429" i="11"/>
  <c r="E430" i="11"/>
  <c r="F430" i="11"/>
  <c r="G430" i="11"/>
  <c r="H430" i="11" s="1"/>
  <c r="E431" i="11"/>
  <c r="F431" i="11"/>
  <c r="G431" i="11"/>
  <c r="G432" i="11"/>
  <c r="F433" i="11"/>
  <c r="G433" i="11"/>
  <c r="H433" i="11" s="1"/>
  <c r="E434" i="11"/>
  <c r="F434" i="11"/>
  <c r="G434" i="11"/>
  <c r="E435" i="11"/>
  <c r="F435" i="11"/>
  <c r="G435" i="11"/>
  <c r="H435" i="11" s="1"/>
  <c r="E436" i="11"/>
  <c r="F436" i="11"/>
  <c r="G436" i="11"/>
  <c r="G437" i="11"/>
  <c r="H437" i="11" s="1"/>
  <c r="F438" i="11"/>
  <c r="G438" i="11"/>
  <c r="E439" i="11"/>
  <c r="F439" i="11"/>
  <c r="G439" i="11"/>
  <c r="E440" i="11"/>
  <c r="F440" i="11"/>
  <c r="G440" i="11"/>
  <c r="H440" i="11" s="1"/>
  <c r="F441" i="11"/>
  <c r="G441" i="11"/>
  <c r="E442" i="11"/>
  <c r="F442" i="11"/>
  <c r="G442" i="11"/>
  <c r="H442" i="11" s="1"/>
  <c r="E443" i="11"/>
  <c r="F443" i="11"/>
  <c r="G443" i="11"/>
  <c r="E444" i="11"/>
  <c r="F444" i="11"/>
  <c r="G444" i="11"/>
  <c r="H444" i="11" s="1"/>
  <c r="E445" i="11"/>
  <c r="F445" i="11"/>
  <c r="G445" i="11"/>
  <c r="H445" i="11" s="1"/>
  <c r="E446" i="11"/>
  <c r="F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H451" i="11" s="1"/>
  <c r="E452" i="11"/>
  <c r="F452" i="11"/>
  <c r="G452" i="11"/>
  <c r="H452" i="11"/>
  <c r="E453" i="11"/>
  <c r="F453" i="11"/>
  <c r="G453" i="11"/>
  <c r="E454" i="11"/>
  <c r="F454" i="11"/>
  <c r="G454" i="11"/>
  <c r="F455" i="11"/>
  <c r="G455" i="11"/>
  <c r="E456" i="11"/>
  <c r="F456" i="11"/>
  <c r="G456" i="11"/>
  <c r="E457" i="11"/>
  <c r="F457" i="11"/>
  <c r="G457" i="11"/>
  <c r="H457" i="11" s="1"/>
  <c r="F458" i="11"/>
  <c r="G458" i="11"/>
  <c r="E459" i="11"/>
  <c r="F459" i="11"/>
  <c r="G459" i="11"/>
  <c r="G460" i="11"/>
  <c r="E461" i="11"/>
  <c r="F461" i="11"/>
  <c r="G461" i="11"/>
  <c r="E462" i="11"/>
  <c r="F462" i="11"/>
  <c r="G462" i="11"/>
  <c r="H462" i="11" s="1"/>
  <c r="G463" i="11"/>
  <c r="E464" i="11"/>
  <c r="G464" i="11"/>
  <c r="H464" i="11" s="1"/>
  <c r="E465" i="11"/>
  <c r="F465" i="11"/>
  <c r="G465" i="11"/>
  <c r="H465" i="11" s="1"/>
  <c r="E466" i="11"/>
  <c r="F466" i="11"/>
  <c r="G466" i="11"/>
  <c r="E467" i="11"/>
  <c r="F467" i="11"/>
  <c r="G467" i="11"/>
  <c r="H467" i="11" s="1"/>
  <c r="E468" i="11"/>
  <c r="F468" i="11"/>
  <c r="G468" i="11"/>
  <c r="F469" i="11"/>
  <c r="G469" i="11"/>
  <c r="E470" i="11"/>
  <c r="F470" i="11"/>
  <c r="G470" i="11"/>
  <c r="H470" i="11" s="1"/>
  <c r="E471" i="11"/>
  <c r="F471" i="11"/>
  <c r="G471" i="11"/>
  <c r="E472" i="11"/>
  <c r="G472" i="11"/>
  <c r="H472" i="11" s="1"/>
  <c r="E473" i="11"/>
  <c r="F473" i="11"/>
  <c r="G473" i="11"/>
  <c r="E474" i="11"/>
  <c r="F474" i="11"/>
  <c r="G474" i="11"/>
  <c r="H474" i="11" s="1"/>
  <c r="E475" i="11"/>
  <c r="F475" i="11"/>
  <c r="G475" i="11"/>
  <c r="F476" i="11"/>
  <c r="G476" i="11"/>
  <c r="E477" i="11"/>
  <c r="F477" i="11"/>
  <c r="G477" i="11"/>
  <c r="G478" i="11"/>
  <c r="H478" i="11" s="1"/>
  <c r="E479" i="11"/>
  <c r="F479" i="11"/>
  <c r="G479" i="11"/>
  <c r="F480" i="11"/>
  <c r="G480" i="11"/>
  <c r="E481" i="11"/>
  <c r="F481" i="11"/>
  <c r="G481" i="11"/>
  <c r="H481" i="11" s="1"/>
  <c r="E482" i="11"/>
  <c r="F482" i="11"/>
  <c r="G482" i="11"/>
  <c r="G483" i="11"/>
  <c r="G484" i="11"/>
  <c r="H484" i="11" s="1"/>
  <c r="G485" i="11"/>
  <c r="E486" i="11"/>
  <c r="G486" i="11"/>
  <c r="H486" i="11" s="1"/>
  <c r="E487" i="11"/>
  <c r="F487" i="11"/>
  <c r="G487" i="11"/>
  <c r="E488" i="11"/>
  <c r="F488" i="11"/>
  <c r="G488" i="11"/>
  <c r="H488" i="11" s="1"/>
  <c r="E489" i="11"/>
  <c r="F489" i="11"/>
  <c r="G489" i="11"/>
  <c r="H489" i="11" s="1"/>
  <c r="E490" i="11"/>
  <c r="F490" i="11"/>
  <c r="G490" i="11"/>
  <c r="G491" i="11"/>
  <c r="H491" i="11" s="1"/>
  <c r="E492" i="11"/>
  <c r="F492" i="11"/>
  <c r="G492" i="11"/>
  <c r="F493" i="11"/>
  <c r="G493" i="11"/>
  <c r="F494" i="11"/>
  <c r="G494" i="11"/>
  <c r="G495" i="11"/>
  <c r="H495" i="11" s="1"/>
  <c r="E496" i="11"/>
  <c r="F496" i="11"/>
  <c r="G496" i="11"/>
  <c r="G497" i="11"/>
  <c r="H497" i="11" s="1"/>
  <c r="E498" i="11"/>
  <c r="F498" i="11"/>
  <c r="G498" i="11"/>
  <c r="E499" i="11"/>
  <c r="F499" i="11"/>
  <c r="G499" i="11"/>
  <c r="G296" i="10"/>
  <c r="G297" i="10"/>
  <c r="H297" i="10" s="1"/>
  <c r="G298" i="10"/>
  <c r="E299" i="10"/>
  <c r="F299" i="10"/>
  <c r="G299" i="10"/>
  <c r="E300" i="10"/>
  <c r="F300" i="10"/>
  <c r="G300" i="10"/>
  <c r="G301" i="10"/>
  <c r="H301" i="10" s="1"/>
  <c r="G302" i="10"/>
  <c r="G303" i="10"/>
  <c r="H303" i="10" s="1"/>
  <c r="G304" i="10"/>
  <c r="G305" i="10"/>
  <c r="E306" i="10"/>
  <c r="F306" i="10"/>
  <c r="G306" i="10"/>
  <c r="H306" i="10" s="1"/>
  <c r="G307" i="10"/>
  <c r="G308" i="10"/>
  <c r="H308" i="10" s="1"/>
  <c r="E309" i="10"/>
  <c r="F309" i="10"/>
  <c r="G309" i="10"/>
  <c r="H309" i="10"/>
  <c r="G310" i="10"/>
  <c r="G311" i="10"/>
  <c r="G312" i="10"/>
  <c r="E313" i="10"/>
  <c r="F313" i="10"/>
  <c r="G313" i="10"/>
  <c r="H313" i="10" s="1"/>
  <c r="G314" i="10"/>
  <c r="F315" i="10"/>
  <c r="G315" i="10"/>
  <c r="E316" i="10"/>
  <c r="F316" i="10"/>
  <c r="G316" i="10"/>
  <c r="G317" i="10"/>
  <c r="G318" i="10"/>
  <c r="H318" i="10" s="1"/>
  <c r="G319" i="10"/>
  <c r="G320" i="10"/>
  <c r="H320" i="10" s="1"/>
  <c r="E321" i="10"/>
  <c r="H321" i="10"/>
  <c r="F321" i="10"/>
  <c r="G321" i="10"/>
  <c r="G322" i="10"/>
  <c r="E323" i="10"/>
  <c r="F323" i="10"/>
  <c r="G323" i="10"/>
  <c r="H323" i="10" s="1"/>
  <c r="G324" i="10"/>
  <c r="E325" i="10"/>
  <c r="F325" i="10"/>
  <c r="G325" i="10"/>
  <c r="H325" i="10" s="1"/>
  <c r="G326" i="10"/>
  <c r="G327" i="10"/>
  <c r="H327" i="10" s="1"/>
  <c r="G328" i="10"/>
  <c r="G329" i="10"/>
  <c r="H329" i="10" s="1"/>
  <c r="G330" i="10"/>
  <c r="G331" i="10"/>
  <c r="G332" i="10"/>
  <c r="G333" i="10"/>
  <c r="G334" i="10"/>
  <c r="G335" i="10"/>
  <c r="H335" i="10" s="1"/>
  <c r="E336" i="10"/>
  <c r="F336" i="10"/>
  <c r="G336" i="10"/>
  <c r="H336" i="10"/>
  <c r="G337" i="10"/>
  <c r="F338" i="10"/>
  <c r="G338" i="10"/>
  <c r="G339" i="10"/>
  <c r="H339" i="10" s="1"/>
  <c r="G340" i="10"/>
  <c r="E341" i="10"/>
  <c r="F341" i="10"/>
  <c r="G341" i="10"/>
  <c r="H341" i="10" s="1"/>
  <c r="E342" i="10"/>
  <c r="F342" i="10"/>
  <c r="G342" i="10"/>
  <c r="G343" i="10"/>
  <c r="H343" i="10" s="1"/>
  <c r="G344" i="10"/>
  <c r="G345" i="10"/>
  <c r="G346" i="10"/>
  <c r="G347" i="10"/>
  <c r="H347" i="10" s="1"/>
  <c r="E348" i="10"/>
  <c r="F348" i="10"/>
  <c r="G348" i="10"/>
  <c r="E349" i="10"/>
  <c r="F349" i="10"/>
  <c r="G349" i="10"/>
  <c r="H349" i="10" s="1"/>
  <c r="E350" i="10"/>
  <c r="F350" i="10"/>
  <c r="G350" i="10"/>
  <c r="E351" i="10"/>
  <c r="G351" i="10"/>
  <c r="E352" i="10"/>
  <c r="F352" i="10"/>
  <c r="G352" i="10"/>
  <c r="E353" i="10"/>
  <c r="F353" i="10"/>
  <c r="G353" i="10"/>
  <c r="H353" i="10" s="1"/>
  <c r="G354" i="10"/>
  <c r="H354" i="10" s="1"/>
  <c r="E355" i="10"/>
  <c r="F355" i="10"/>
  <c r="G355" i="10"/>
  <c r="E356" i="10"/>
  <c r="G356" i="10"/>
  <c r="H356" i="10" s="1"/>
  <c r="G357" i="10"/>
  <c r="H357" i="10" s="1"/>
  <c r="G358" i="10"/>
  <c r="G359" i="10"/>
  <c r="H359" i="10" s="1"/>
  <c r="G360" i="10"/>
  <c r="E361" i="10"/>
  <c r="F361" i="10"/>
  <c r="G361" i="10"/>
  <c r="H361" i="10" s="1"/>
  <c r="E362" i="10"/>
  <c r="F362" i="10"/>
  <c r="G362" i="10"/>
  <c r="E363" i="10"/>
  <c r="F363" i="10"/>
  <c r="G363" i="10"/>
  <c r="G364" i="10"/>
  <c r="E365" i="10"/>
  <c r="F365" i="10"/>
  <c r="G365" i="10"/>
  <c r="E366" i="10"/>
  <c r="F366" i="10"/>
  <c r="G366" i="10"/>
  <c r="H366" i="10" s="1"/>
  <c r="E367" i="10"/>
  <c r="F367" i="10"/>
  <c r="G367" i="10"/>
  <c r="E368" i="10"/>
  <c r="G368" i="10"/>
  <c r="H368" i="10" s="1"/>
  <c r="E369" i="10"/>
  <c r="F369" i="10"/>
  <c r="G369" i="10"/>
  <c r="H369" i="10" s="1"/>
  <c r="E370" i="10"/>
  <c r="F370" i="10"/>
  <c r="G370" i="10"/>
  <c r="F371" i="10"/>
  <c r="G371" i="10"/>
  <c r="G372" i="10"/>
  <c r="H372" i="10" s="1"/>
  <c r="E373" i="10"/>
  <c r="F373" i="10"/>
  <c r="G373" i="10"/>
  <c r="E374" i="10"/>
  <c r="F374" i="10"/>
  <c r="G374" i="10"/>
  <c r="H374" i="10" s="1"/>
  <c r="G375" i="10"/>
  <c r="E376" i="10"/>
  <c r="F376" i="10"/>
  <c r="G376" i="10"/>
  <c r="H376" i="10" s="1"/>
  <c r="G377" i="10"/>
  <c r="G378" i="10"/>
  <c r="F379" i="10"/>
  <c r="G379" i="10"/>
  <c r="G380" i="10"/>
  <c r="F381" i="10"/>
  <c r="G381" i="10"/>
  <c r="E382" i="10"/>
  <c r="F382" i="10"/>
  <c r="G382" i="10"/>
  <c r="G383" i="10"/>
  <c r="E384" i="10"/>
  <c r="F384" i="10"/>
  <c r="G384" i="10"/>
  <c r="H384" i="10" s="1"/>
  <c r="G385" i="10"/>
  <c r="E386" i="10"/>
  <c r="G386" i="10"/>
  <c r="G387" i="10"/>
  <c r="G388" i="10"/>
  <c r="G389" i="10"/>
  <c r="E390" i="10"/>
  <c r="F390" i="10"/>
  <c r="G390" i="10"/>
  <c r="G391" i="10"/>
  <c r="G392" i="10"/>
  <c r="G393" i="10"/>
  <c r="E394" i="10"/>
  <c r="F394" i="10"/>
  <c r="G394" i="10"/>
  <c r="E395" i="10"/>
  <c r="F395" i="10"/>
  <c r="G395" i="10"/>
  <c r="E396" i="10"/>
  <c r="F396" i="10"/>
  <c r="G396" i="10"/>
  <c r="G397" i="10"/>
  <c r="G398" i="10"/>
  <c r="E399" i="10"/>
  <c r="F399" i="10"/>
  <c r="G399" i="10"/>
  <c r="H399" i="10" s="1"/>
  <c r="E400" i="10"/>
  <c r="G400" i="10"/>
  <c r="H400" i="10"/>
  <c r="G401" i="10"/>
  <c r="F402" i="10"/>
  <c r="G402" i="10"/>
  <c r="G403" i="10"/>
  <c r="E404" i="10"/>
  <c r="F404" i="10"/>
  <c r="G404" i="10"/>
  <c r="G405" i="10"/>
  <c r="H405" i="10" s="1"/>
  <c r="G406" i="10"/>
  <c r="G407" i="10"/>
  <c r="H407" i="10" s="1"/>
  <c r="G408" i="10"/>
  <c r="G409" i="10"/>
  <c r="G410" i="10"/>
  <c r="G411" i="10"/>
  <c r="G412" i="10"/>
  <c r="F413" i="10"/>
  <c r="G413" i="10"/>
  <c r="E414" i="10"/>
  <c r="F414" i="10"/>
  <c r="G414" i="10"/>
  <c r="H414" i="10" s="1"/>
  <c r="E415" i="10"/>
  <c r="F415" i="10"/>
  <c r="G415" i="10"/>
  <c r="E416" i="10"/>
  <c r="F416" i="10"/>
  <c r="G416" i="10"/>
  <c r="E417" i="10"/>
  <c r="G417" i="10"/>
  <c r="E418" i="10"/>
  <c r="F418" i="10"/>
  <c r="G418" i="10"/>
  <c r="E419" i="10"/>
  <c r="F419" i="10"/>
  <c r="G419" i="10"/>
  <c r="G420" i="10"/>
  <c r="E421" i="10"/>
  <c r="F421" i="10"/>
  <c r="G421" i="10"/>
  <c r="G422" i="10"/>
  <c r="G423" i="10"/>
  <c r="E424" i="10"/>
  <c r="F424" i="10"/>
  <c r="G424" i="10"/>
  <c r="H424" i="10" s="1"/>
  <c r="E425" i="10"/>
  <c r="F425" i="10"/>
  <c r="G425" i="10"/>
  <c r="H425" i="10" s="1"/>
  <c r="E426" i="10"/>
  <c r="F426" i="10"/>
  <c r="G426" i="10"/>
  <c r="E427" i="10"/>
  <c r="F427" i="10"/>
  <c r="G427" i="10"/>
  <c r="E428" i="10"/>
  <c r="F428" i="10"/>
  <c r="G428" i="10"/>
  <c r="F429" i="10"/>
  <c r="G429" i="10"/>
  <c r="E430" i="10"/>
  <c r="G430" i="10"/>
  <c r="E431" i="10"/>
  <c r="G431" i="10"/>
  <c r="G432" i="10"/>
  <c r="G433" i="10"/>
  <c r="G434" i="10"/>
  <c r="F435" i="10"/>
  <c r="G435" i="10"/>
  <c r="H435" i="10" s="1"/>
  <c r="G436" i="10"/>
  <c r="G437" i="10"/>
  <c r="H437" i="10" s="1"/>
  <c r="E438" i="10"/>
  <c r="F438" i="10"/>
  <c r="G438" i="10"/>
  <c r="E439" i="10"/>
  <c r="F439" i="10"/>
  <c r="G439" i="10"/>
  <c r="E440" i="10"/>
  <c r="F440" i="10"/>
  <c r="G440" i="10"/>
  <c r="H440" i="10"/>
  <c r="G441" i="10"/>
  <c r="G442" i="10"/>
  <c r="F443" i="10"/>
  <c r="G443" i="10"/>
  <c r="H443" i="10" s="1"/>
  <c r="E444" i="10"/>
  <c r="F444" i="10"/>
  <c r="G444" i="10"/>
  <c r="E445" i="10"/>
  <c r="F445" i="10"/>
  <c r="G445" i="10"/>
  <c r="H445" i="10" s="1"/>
  <c r="E446" i="10"/>
  <c r="F446" i="10"/>
  <c r="G446" i="10"/>
  <c r="E447" i="10"/>
  <c r="F447" i="10"/>
  <c r="G447" i="10"/>
  <c r="H447" i="10" s="1"/>
  <c r="E448" i="10"/>
  <c r="F448" i="10"/>
  <c r="G448" i="10"/>
  <c r="H448" i="10"/>
  <c r="E449" i="10"/>
  <c r="F449" i="10"/>
  <c r="G449" i="10"/>
  <c r="H449" i="10"/>
  <c r="E450" i="10"/>
  <c r="F450" i="10"/>
  <c r="G450" i="10"/>
  <c r="E451" i="10"/>
  <c r="F451" i="10"/>
  <c r="G451" i="10"/>
  <c r="E452" i="10"/>
  <c r="F452" i="10"/>
  <c r="G452" i="10"/>
  <c r="H452" i="10"/>
  <c r="E453" i="10"/>
  <c r="F453" i="10"/>
  <c r="G453" i="10"/>
  <c r="H453" i="10"/>
  <c r="G454" i="10"/>
  <c r="G455" i="10"/>
  <c r="E456" i="10"/>
  <c r="F456" i="10"/>
  <c r="G456" i="10"/>
  <c r="E457" i="10"/>
  <c r="F457" i="10"/>
  <c r="G457" i="10"/>
  <c r="H457" i="10" s="1"/>
  <c r="E458" i="10"/>
  <c r="G458" i="10"/>
  <c r="E459" i="10"/>
  <c r="F459" i="10"/>
  <c r="G459" i="10"/>
  <c r="G460" i="10"/>
  <c r="G461" i="10"/>
  <c r="E462" i="10"/>
  <c r="F462" i="10"/>
  <c r="G462" i="10"/>
  <c r="H462" i="10" s="1"/>
  <c r="G463" i="10"/>
  <c r="G464" i="10"/>
  <c r="E465" i="10"/>
  <c r="H465" i="10"/>
  <c r="F465" i="10"/>
  <c r="G465" i="10"/>
  <c r="E466" i="10"/>
  <c r="F466" i="10"/>
  <c r="G466" i="10"/>
  <c r="G467" i="10"/>
  <c r="G468" i="10"/>
  <c r="E469" i="10"/>
  <c r="F469" i="10"/>
  <c r="G469" i="10"/>
  <c r="H469" i="10" s="1"/>
  <c r="E470" i="10"/>
  <c r="F470" i="10"/>
  <c r="G470" i="10"/>
  <c r="E471" i="10"/>
  <c r="F471" i="10"/>
  <c r="G471" i="10"/>
  <c r="E472" i="10"/>
  <c r="F472" i="10"/>
  <c r="G472" i="10"/>
  <c r="G473" i="10"/>
  <c r="H473" i="10" s="1"/>
  <c r="E474" i="10"/>
  <c r="F474" i="10"/>
  <c r="G474" i="10"/>
  <c r="E475" i="10"/>
  <c r="F475" i="10"/>
  <c r="G475" i="10"/>
  <c r="H475" i="10" s="1"/>
  <c r="E476" i="10"/>
  <c r="F476" i="10"/>
  <c r="G476" i="10"/>
  <c r="E477" i="10"/>
  <c r="F477" i="10"/>
  <c r="G477" i="10"/>
  <c r="G478" i="10"/>
  <c r="E479" i="10"/>
  <c r="F479" i="10"/>
  <c r="G479" i="10"/>
  <c r="G480" i="10"/>
  <c r="E481" i="10"/>
  <c r="F481" i="10"/>
  <c r="G481" i="10"/>
  <c r="H481" i="10" s="1"/>
  <c r="E482" i="10"/>
  <c r="F482" i="10"/>
  <c r="G482" i="10"/>
  <c r="G483" i="10"/>
  <c r="H483" i="10" s="1"/>
  <c r="G484" i="10"/>
  <c r="G485" i="10"/>
  <c r="H485" i="10" s="1"/>
  <c r="E486" i="10"/>
  <c r="F486" i="10"/>
  <c r="G486" i="10"/>
  <c r="E487" i="10"/>
  <c r="F487" i="10"/>
  <c r="G487" i="10"/>
  <c r="E488" i="10"/>
  <c r="F488" i="10"/>
  <c r="G488" i="10"/>
  <c r="F489" i="10"/>
  <c r="G489" i="10"/>
  <c r="E490" i="10"/>
  <c r="F490" i="10"/>
  <c r="G490" i="10"/>
  <c r="H490" i="10" s="1"/>
  <c r="G491" i="10"/>
  <c r="E492" i="10"/>
  <c r="G492" i="10"/>
  <c r="G493" i="10"/>
  <c r="E494" i="10"/>
  <c r="F494" i="10"/>
  <c r="G494" i="10"/>
  <c r="G495" i="10"/>
  <c r="G496" i="10"/>
  <c r="H496" i="10" s="1"/>
  <c r="G497" i="10"/>
  <c r="E498" i="10"/>
  <c r="F498" i="10"/>
  <c r="G498" i="10"/>
  <c r="H498" i="10" s="1"/>
  <c r="F499" i="10"/>
  <c r="G499" i="10"/>
  <c r="G296" i="9"/>
  <c r="H296" i="9" s="1"/>
  <c r="F297" i="9"/>
  <c r="G297" i="9"/>
  <c r="H297" i="9" s="1"/>
  <c r="E298" i="9"/>
  <c r="F298" i="9"/>
  <c r="G298" i="9"/>
  <c r="E299" i="9"/>
  <c r="F299" i="9"/>
  <c r="G299" i="9"/>
  <c r="H299" i="9" s="1"/>
  <c r="E300" i="9"/>
  <c r="F300" i="9"/>
  <c r="G300" i="9"/>
  <c r="G301" i="9"/>
  <c r="H301" i="9" s="1"/>
  <c r="E302" i="9"/>
  <c r="F302" i="9"/>
  <c r="G302" i="9"/>
  <c r="F303" i="9"/>
  <c r="G303" i="9"/>
  <c r="E304" i="9"/>
  <c r="G304" i="9"/>
  <c r="H304" i="9" s="1"/>
  <c r="E305" i="9"/>
  <c r="F305" i="9"/>
  <c r="G305" i="9"/>
  <c r="E306" i="9"/>
  <c r="F306" i="9"/>
  <c r="G306" i="9"/>
  <c r="H306" i="9" s="1"/>
  <c r="G307" i="9"/>
  <c r="E308" i="9"/>
  <c r="F308" i="9"/>
  <c r="G308" i="9"/>
  <c r="H308" i="9" s="1"/>
  <c r="E309" i="9"/>
  <c r="F309" i="9"/>
  <c r="G309" i="9"/>
  <c r="H309" i="9"/>
  <c r="G310" i="9"/>
  <c r="E311" i="9"/>
  <c r="F311" i="9"/>
  <c r="G311" i="9"/>
  <c r="H311" i="9" s="1"/>
  <c r="E312" i="9"/>
  <c r="F312" i="9"/>
  <c r="G312" i="9"/>
  <c r="E313" i="9"/>
  <c r="F313" i="9"/>
  <c r="G313" i="9"/>
  <c r="G314" i="9"/>
  <c r="H314" i="9" s="1"/>
  <c r="G315" i="9"/>
  <c r="H315" i="9" s="1"/>
  <c r="E316" i="9"/>
  <c r="F316" i="9"/>
  <c r="G316" i="9"/>
  <c r="E317" i="9"/>
  <c r="F317" i="9"/>
  <c r="G317" i="9"/>
  <c r="G318" i="9"/>
  <c r="E319" i="9"/>
  <c r="F319" i="9"/>
  <c r="G319" i="9"/>
  <c r="H319" i="9" s="1"/>
  <c r="E320" i="9"/>
  <c r="F320" i="9"/>
  <c r="G320" i="9"/>
  <c r="H320" i="9"/>
  <c r="E321" i="9"/>
  <c r="F321" i="9"/>
  <c r="G321" i="9"/>
  <c r="H321" i="9"/>
  <c r="E322" i="9"/>
  <c r="F322" i="9"/>
  <c r="G322" i="9"/>
  <c r="E323" i="9"/>
  <c r="F323" i="9"/>
  <c r="G323" i="9"/>
  <c r="E324" i="9"/>
  <c r="F324" i="9"/>
  <c r="G324" i="9"/>
  <c r="E325" i="9"/>
  <c r="F325" i="9"/>
  <c r="G325" i="9"/>
  <c r="H325" i="9" s="1"/>
  <c r="G326" i="9"/>
  <c r="E327" i="9"/>
  <c r="G327" i="9"/>
  <c r="H327" i="9" s="1"/>
  <c r="E328" i="9"/>
  <c r="H328" i="9"/>
  <c r="F328" i="9"/>
  <c r="G328" i="9"/>
  <c r="E329" i="9"/>
  <c r="F329" i="9"/>
  <c r="G329" i="9"/>
  <c r="F330" i="9"/>
  <c r="G330" i="9"/>
  <c r="E331" i="9"/>
  <c r="F331" i="9"/>
  <c r="G331" i="9"/>
  <c r="G332" i="9"/>
  <c r="G333" i="9"/>
  <c r="H333" i="9" s="1"/>
  <c r="G334" i="9"/>
  <c r="F335" i="9"/>
  <c r="G335" i="9"/>
  <c r="E336" i="9"/>
  <c r="F336" i="9"/>
  <c r="G336" i="9"/>
  <c r="H336" i="9" s="1"/>
  <c r="E337" i="9"/>
  <c r="F337" i="9"/>
  <c r="G337" i="9"/>
  <c r="H337" i="9" s="1"/>
  <c r="E338" i="9"/>
  <c r="F338" i="9"/>
  <c r="G338" i="9"/>
  <c r="E339" i="9"/>
  <c r="F339" i="9"/>
  <c r="G339" i="9"/>
  <c r="E340" i="9"/>
  <c r="H340" i="9"/>
  <c r="F340" i="9"/>
  <c r="G340" i="9"/>
  <c r="E341" i="9"/>
  <c r="F341" i="9"/>
  <c r="G341" i="9"/>
  <c r="H341" i="9" s="1"/>
  <c r="E342" i="9"/>
  <c r="F342" i="9"/>
  <c r="G342" i="9"/>
  <c r="F343" i="9"/>
  <c r="G343" i="9"/>
  <c r="E344" i="9"/>
  <c r="F344" i="9"/>
  <c r="G344" i="9"/>
  <c r="H344" i="9" s="1"/>
  <c r="G345" i="9"/>
  <c r="E346" i="9"/>
  <c r="F346" i="9"/>
  <c r="G346" i="9"/>
  <c r="F347" i="9"/>
  <c r="G347" i="9"/>
  <c r="E348" i="9"/>
  <c r="F348" i="9"/>
  <c r="G348" i="9"/>
  <c r="H348" i="9" s="1"/>
  <c r="E349" i="9"/>
  <c r="F349" i="9"/>
  <c r="G349" i="9"/>
  <c r="H349" i="9" s="1"/>
  <c r="E350" i="9"/>
  <c r="F350" i="9"/>
  <c r="G350" i="9"/>
  <c r="H350" i="9" s="1"/>
  <c r="E351" i="9"/>
  <c r="F351" i="9"/>
  <c r="G351" i="9"/>
  <c r="E352" i="9"/>
  <c r="F352" i="9"/>
  <c r="G352" i="9"/>
  <c r="E353" i="9"/>
  <c r="F353" i="9"/>
  <c r="G353" i="9"/>
  <c r="H353" i="9" s="1"/>
  <c r="F354" i="9"/>
  <c r="G354" i="9"/>
  <c r="E355" i="9"/>
  <c r="F355" i="9"/>
  <c r="G355" i="9"/>
  <c r="E356" i="9"/>
  <c r="H356" i="9"/>
  <c r="F356" i="9"/>
  <c r="G356" i="9"/>
  <c r="E357" i="9"/>
  <c r="F357" i="9"/>
  <c r="G357" i="9"/>
  <c r="E358" i="9"/>
  <c r="F358" i="9"/>
  <c r="G358" i="9"/>
  <c r="E359" i="9"/>
  <c r="F359" i="9"/>
  <c r="G359" i="9"/>
  <c r="E360" i="9"/>
  <c r="F360" i="9"/>
  <c r="G360" i="9"/>
  <c r="E361" i="9"/>
  <c r="F361" i="9"/>
  <c r="G361" i="9"/>
  <c r="H361" i="9" s="1"/>
  <c r="F362" i="9"/>
  <c r="G362" i="9"/>
  <c r="E363" i="9"/>
  <c r="F363" i="9"/>
  <c r="G363" i="9"/>
  <c r="E364" i="9"/>
  <c r="F364" i="9"/>
  <c r="G364" i="9"/>
  <c r="H364" i="9" s="1"/>
  <c r="E365" i="9"/>
  <c r="F365" i="9"/>
  <c r="G365" i="9"/>
  <c r="H365" i="9" s="1"/>
  <c r="E366" i="9"/>
  <c r="F366" i="9"/>
  <c r="G366" i="9"/>
  <c r="H366" i="9" s="1"/>
  <c r="E367" i="9"/>
  <c r="F367" i="9"/>
  <c r="G367" i="9"/>
  <c r="E368" i="9"/>
  <c r="F368" i="9"/>
  <c r="G368" i="9"/>
  <c r="E369" i="9"/>
  <c r="F369" i="9"/>
  <c r="G369" i="9"/>
  <c r="E370" i="9"/>
  <c r="F370" i="9"/>
  <c r="G370" i="9"/>
  <c r="H370" i="9" s="1"/>
  <c r="E371" i="9"/>
  <c r="F371" i="9"/>
  <c r="G371" i="9"/>
  <c r="E372" i="9"/>
  <c r="F372" i="9"/>
  <c r="G372" i="9"/>
  <c r="H372" i="9" s="1"/>
  <c r="E373" i="9"/>
  <c r="F373" i="9"/>
  <c r="G373" i="9"/>
  <c r="E374" i="9"/>
  <c r="F374" i="9"/>
  <c r="G374" i="9"/>
  <c r="H374" i="9" s="1"/>
  <c r="E375" i="9"/>
  <c r="F375" i="9"/>
  <c r="G375" i="9"/>
  <c r="E376" i="9"/>
  <c r="F376" i="9"/>
  <c r="G376" i="9"/>
  <c r="E377" i="9"/>
  <c r="F377" i="9"/>
  <c r="G377" i="9"/>
  <c r="H377" i="9"/>
  <c r="E378" i="9"/>
  <c r="F378" i="9"/>
  <c r="G378" i="9"/>
  <c r="E379" i="9"/>
  <c r="F379" i="9"/>
  <c r="G379" i="9"/>
  <c r="H379" i="9" s="1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H384" i="9" s="1"/>
  <c r="E385" i="9"/>
  <c r="F385" i="9"/>
  <c r="G385" i="9"/>
  <c r="E386" i="9"/>
  <c r="F386" i="9"/>
  <c r="G386" i="9"/>
  <c r="F387" i="9"/>
  <c r="G387" i="9"/>
  <c r="E388" i="9"/>
  <c r="F388" i="9"/>
  <c r="G388" i="9"/>
  <c r="H388" i="9" s="1"/>
  <c r="E389" i="9"/>
  <c r="F389" i="9"/>
  <c r="G389" i="9"/>
  <c r="H389" i="9" s="1"/>
  <c r="E390" i="9"/>
  <c r="F390" i="9"/>
  <c r="G390" i="9"/>
  <c r="H390" i="9" s="1"/>
  <c r="E391" i="9"/>
  <c r="F391" i="9"/>
  <c r="G391" i="9"/>
  <c r="E392" i="9"/>
  <c r="F392" i="9"/>
  <c r="G392" i="9"/>
  <c r="H392" i="9" s="1"/>
  <c r="F393" i="9"/>
  <c r="G393" i="9"/>
  <c r="E394" i="9"/>
  <c r="F394" i="9"/>
  <c r="G394" i="9"/>
  <c r="E395" i="9"/>
  <c r="F395" i="9"/>
  <c r="G395" i="9"/>
  <c r="H395" i="9" s="1"/>
  <c r="E396" i="9"/>
  <c r="F396" i="9"/>
  <c r="G396" i="9"/>
  <c r="E397" i="9"/>
  <c r="F397" i="9"/>
  <c r="G397" i="9"/>
  <c r="H397" i="9" s="1"/>
  <c r="E398" i="9"/>
  <c r="F398" i="9"/>
  <c r="G398" i="9"/>
  <c r="H398" i="9" s="1"/>
  <c r="E399" i="9"/>
  <c r="F399" i="9"/>
  <c r="G399" i="9"/>
  <c r="E400" i="9"/>
  <c r="F400" i="9"/>
  <c r="G400" i="9"/>
  <c r="H400" i="9" s="1"/>
  <c r="E401" i="9"/>
  <c r="F401" i="9"/>
  <c r="G401" i="9"/>
  <c r="E402" i="9"/>
  <c r="F402" i="9"/>
  <c r="G402" i="9"/>
  <c r="F403" i="9"/>
  <c r="G403" i="9"/>
  <c r="H403" i="9" s="1"/>
  <c r="E404" i="9"/>
  <c r="F404" i="9"/>
  <c r="G404" i="9"/>
  <c r="E405" i="9"/>
  <c r="F405" i="9"/>
  <c r="G405" i="9"/>
  <c r="F406" i="9"/>
  <c r="G406" i="9"/>
  <c r="E407" i="9"/>
  <c r="F407" i="9"/>
  <c r="G407" i="9"/>
  <c r="E408" i="9"/>
  <c r="F408" i="9"/>
  <c r="G408" i="9"/>
  <c r="E409" i="9"/>
  <c r="F409" i="9"/>
  <c r="G409" i="9"/>
  <c r="H409" i="9"/>
  <c r="E410" i="9"/>
  <c r="F410" i="9"/>
  <c r="G410" i="9"/>
  <c r="E411" i="9"/>
  <c r="F411" i="9"/>
  <c r="G411" i="9"/>
  <c r="H411" i="9" s="1"/>
  <c r="E412" i="9"/>
  <c r="F412" i="9"/>
  <c r="G412" i="9"/>
  <c r="E413" i="9"/>
  <c r="G413" i="9"/>
  <c r="H413" i="9" s="1"/>
  <c r="E414" i="9"/>
  <c r="F414" i="9"/>
  <c r="G414" i="9"/>
  <c r="E415" i="9"/>
  <c r="F415" i="9"/>
  <c r="G415" i="9"/>
  <c r="H415" i="9" s="1"/>
  <c r="E416" i="9"/>
  <c r="F416" i="9"/>
  <c r="G416" i="9"/>
  <c r="H416" i="9" s="1"/>
  <c r="E417" i="9"/>
  <c r="F417" i="9"/>
  <c r="G417" i="9"/>
  <c r="H417" i="9" s="1"/>
  <c r="E418" i="9"/>
  <c r="F418" i="9"/>
  <c r="G418" i="9"/>
  <c r="E419" i="9"/>
  <c r="F419" i="9"/>
  <c r="G419" i="9"/>
  <c r="H419" i="9" s="1"/>
  <c r="E420" i="9"/>
  <c r="F420" i="9"/>
  <c r="G420" i="9"/>
  <c r="H420" i="9" s="1"/>
  <c r="E421" i="9"/>
  <c r="F421" i="9"/>
  <c r="G421" i="9"/>
  <c r="H421" i="9" s="1"/>
  <c r="E422" i="9"/>
  <c r="F422" i="9"/>
  <c r="G422" i="9"/>
  <c r="E423" i="9"/>
  <c r="G423" i="9"/>
  <c r="E424" i="9"/>
  <c r="F424" i="9"/>
  <c r="G424" i="9"/>
  <c r="E425" i="9"/>
  <c r="H425" i="9"/>
  <c r="F425" i="9"/>
  <c r="G425" i="9"/>
  <c r="E426" i="9"/>
  <c r="F426" i="9"/>
  <c r="G426" i="9"/>
  <c r="H426" i="9" s="1"/>
  <c r="E427" i="9"/>
  <c r="F427" i="9"/>
  <c r="G427" i="9"/>
  <c r="E428" i="9"/>
  <c r="F428" i="9"/>
  <c r="G428" i="9"/>
  <c r="E429" i="9"/>
  <c r="F429" i="9"/>
  <c r="G429" i="9"/>
  <c r="E430" i="9"/>
  <c r="F430" i="9"/>
  <c r="G430" i="9"/>
  <c r="H430" i="9" s="1"/>
  <c r="E431" i="9"/>
  <c r="F431" i="9"/>
  <c r="G431" i="9"/>
  <c r="E432" i="9"/>
  <c r="F432" i="9"/>
  <c r="G432" i="9"/>
  <c r="H432" i="9" s="1"/>
  <c r="E433" i="9"/>
  <c r="F433" i="9"/>
  <c r="G433" i="9"/>
  <c r="E434" i="9"/>
  <c r="F434" i="9"/>
  <c r="G434" i="9"/>
  <c r="E435" i="9"/>
  <c r="F435" i="9"/>
  <c r="G435" i="9"/>
  <c r="H435" i="9" s="1"/>
  <c r="E436" i="9"/>
  <c r="F436" i="9"/>
  <c r="G436" i="9"/>
  <c r="E437" i="9"/>
  <c r="F437" i="9"/>
  <c r="G437" i="9"/>
  <c r="H437" i="9" s="1"/>
  <c r="E438" i="9"/>
  <c r="F438" i="9"/>
  <c r="G438" i="9"/>
  <c r="E439" i="9"/>
  <c r="F439" i="9"/>
  <c r="G439" i="9"/>
  <c r="E440" i="9"/>
  <c r="F440" i="9"/>
  <c r="G440" i="9"/>
  <c r="E441" i="9"/>
  <c r="G441" i="9"/>
  <c r="H441" i="9" s="1"/>
  <c r="E442" i="9"/>
  <c r="F442" i="9"/>
  <c r="G442" i="9"/>
  <c r="E443" i="9"/>
  <c r="F443" i="9"/>
  <c r="G443" i="9"/>
  <c r="H443" i="9" s="1"/>
  <c r="E444" i="9"/>
  <c r="F444" i="9"/>
  <c r="G444" i="9"/>
  <c r="H444" i="9" s="1"/>
  <c r="E445" i="9"/>
  <c r="F445" i="9"/>
  <c r="G445" i="9"/>
  <c r="E446" i="9"/>
  <c r="F446" i="9"/>
  <c r="G446" i="9"/>
  <c r="E447" i="9"/>
  <c r="F447" i="9"/>
  <c r="G447" i="9"/>
  <c r="E448" i="9"/>
  <c r="F448" i="9"/>
  <c r="G448" i="9"/>
  <c r="H448" i="9" s="1"/>
  <c r="E449" i="9"/>
  <c r="F449" i="9"/>
  <c r="G449" i="9"/>
  <c r="H449" i="9" s="1"/>
  <c r="E450" i="9"/>
  <c r="F450" i="9"/>
  <c r="G450" i="9"/>
  <c r="H450" i="9" s="1"/>
  <c r="E451" i="9"/>
  <c r="F451" i="9"/>
  <c r="G451" i="9"/>
  <c r="H451" i="9" s="1"/>
  <c r="E452" i="9"/>
  <c r="F452" i="9"/>
  <c r="G452" i="9"/>
  <c r="H452" i="9"/>
  <c r="E453" i="9"/>
  <c r="F453" i="9"/>
  <c r="G453" i="9"/>
  <c r="H453" i="9"/>
  <c r="E454" i="9"/>
  <c r="F454" i="9"/>
  <c r="G454" i="9"/>
  <c r="E455" i="9"/>
  <c r="F455" i="9"/>
  <c r="G455" i="9"/>
  <c r="E456" i="9"/>
  <c r="F456" i="9"/>
  <c r="G456" i="9"/>
  <c r="H456" i="9" s="1"/>
  <c r="E457" i="9"/>
  <c r="F457" i="9"/>
  <c r="G457" i="9"/>
  <c r="E458" i="9"/>
  <c r="F458" i="9"/>
  <c r="G458" i="9"/>
  <c r="E459" i="9"/>
  <c r="F459" i="9"/>
  <c r="G459" i="9"/>
  <c r="H459" i="9" s="1"/>
  <c r="E460" i="9"/>
  <c r="F460" i="9"/>
  <c r="G460" i="9"/>
  <c r="E461" i="9"/>
  <c r="F461" i="9"/>
  <c r="G461" i="9"/>
  <c r="E462" i="9"/>
  <c r="F462" i="9"/>
  <c r="G462" i="9"/>
  <c r="E463" i="9"/>
  <c r="F463" i="9"/>
  <c r="G463" i="9"/>
  <c r="H463" i="9" s="1"/>
  <c r="F464" i="9"/>
  <c r="G464" i="9"/>
  <c r="E465" i="9"/>
  <c r="F465" i="9"/>
  <c r="G465" i="9"/>
  <c r="E466" i="9"/>
  <c r="F466" i="9"/>
  <c r="G466" i="9"/>
  <c r="H466" i="9" s="1"/>
  <c r="E467" i="9"/>
  <c r="F467" i="9"/>
  <c r="G467" i="9"/>
  <c r="H467" i="9" s="1"/>
  <c r="E468" i="9"/>
  <c r="F468" i="9"/>
  <c r="G468" i="9"/>
  <c r="H468" i="9" s="1"/>
  <c r="E469" i="9"/>
  <c r="H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G473" i="9"/>
  <c r="E474" i="9"/>
  <c r="F474" i="9"/>
  <c r="G474" i="9"/>
  <c r="E475" i="9"/>
  <c r="F475" i="9"/>
  <c r="G475" i="9"/>
  <c r="H475" i="9" s="1"/>
  <c r="E476" i="9"/>
  <c r="F476" i="9"/>
  <c r="G476" i="9"/>
  <c r="E477" i="9"/>
  <c r="F477" i="9"/>
  <c r="G477" i="9"/>
  <c r="H477" i="9" s="1"/>
  <c r="G478" i="9"/>
  <c r="E479" i="9"/>
  <c r="G479" i="9"/>
  <c r="E480" i="9"/>
  <c r="H480" i="9"/>
  <c r="F480" i="9"/>
  <c r="G480" i="9"/>
  <c r="E481" i="9"/>
  <c r="F481" i="9"/>
  <c r="G481" i="9"/>
  <c r="E482" i="9"/>
  <c r="F482" i="9"/>
  <c r="G482" i="9"/>
  <c r="H482" i="9" s="1"/>
  <c r="F483" i="9"/>
  <c r="G483" i="9"/>
  <c r="E484" i="9"/>
  <c r="F484" i="9"/>
  <c r="G484" i="9"/>
  <c r="G485" i="9"/>
  <c r="E486" i="9"/>
  <c r="F486" i="9"/>
  <c r="G486" i="9"/>
  <c r="E487" i="9"/>
  <c r="F487" i="9"/>
  <c r="G487" i="9"/>
  <c r="H487" i="9" s="1"/>
  <c r="E488" i="9"/>
  <c r="F488" i="9"/>
  <c r="G488" i="9"/>
  <c r="E489" i="9"/>
  <c r="F489" i="9"/>
  <c r="G489" i="9"/>
  <c r="H489" i="9" s="1"/>
  <c r="E490" i="9"/>
  <c r="F490" i="9"/>
  <c r="G490" i="9"/>
  <c r="E491" i="9"/>
  <c r="F491" i="9"/>
  <c r="G491" i="9"/>
  <c r="E492" i="9"/>
  <c r="F492" i="9"/>
  <c r="G492" i="9"/>
  <c r="E493" i="9"/>
  <c r="F493" i="9"/>
  <c r="G493" i="9"/>
  <c r="H493" i="9" s="1"/>
  <c r="E494" i="9"/>
  <c r="F494" i="9"/>
  <c r="G494" i="9"/>
  <c r="H494" i="9" s="1"/>
  <c r="E495" i="9"/>
  <c r="F495" i="9"/>
  <c r="G495" i="9"/>
  <c r="E496" i="9"/>
  <c r="F496" i="9"/>
  <c r="G496" i="9"/>
  <c r="H496" i="9" s="1"/>
  <c r="E497" i="9"/>
  <c r="F497" i="9"/>
  <c r="G497" i="9"/>
  <c r="E498" i="9"/>
  <c r="F498" i="9"/>
  <c r="G498" i="9"/>
  <c r="E499" i="9"/>
  <c r="F499" i="9"/>
  <c r="G499" i="9"/>
  <c r="F296" i="8"/>
  <c r="G296" i="8"/>
  <c r="G297" i="8"/>
  <c r="G298" i="8"/>
  <c r="H298" i="8" s="1"/>
  <c r="E299" i="8"/>
  <c r="F299" i="8"/>
  <c r="G299" i="8"/>
  <c r="E300" i="8"/>
  <c r="H300" i="8"/>
  <c r="F300" i="8"/>
  <c r="G300" i="8"/>
  <c r="G301" i="8"/>
  <c r="H301" i="8" s="1"/>
  <c r="G302" i="8"/>
  <c r="H302" i="8" s="1"/>
  <c r="G303" i="8"/>
  <c r="G304" i="8"/>
  <c r="G305" i="8"/>
  <c r="H305" i="8" s="1"/>
  <c r="E306" i="8"/>
  <c r="F306" i="8"/>
  <c r="G306" i="8"/>
  <c r="G307" i="8"/>
  <c r="H307" i="8" s="1"/>
  <c r="G308" i="8"/>
  <c r="H308" i="8" s="1"/>
  <c r="E309" i="8"/>
  <c r="F309" i="8"/>
  <c r="G309" i="8"/>
  <c r="G310" i="8"/>
  <c r="G311" i="8"/>
  <c r="G312" i="8"/>
  <c r="E313" i="8"/>
  <c r="F313" i="8"/>
  <c r="G313" i="8"/>
  <c r="G314" i="8"/>
  <c r="G315" i="8"/>
  <c r="H315" i="8"/>
  <c r="E316" i="8"/>
  <c r="F316" i="8"/>
  <c r="G316" i="8"/>
  <c r="G317" i="8"/>
  <c r="G318" i="8"/>
  <c r="G319" i="8"/>
  <c r="E320" i="8"/>
  <c r="G320" i="8"/>
  <c r="E321" i="8"/>
  <c r="G321" i="8"/>
  <c r="H321" i="8" s="1"/>
  <c r="E322" i="8"/>
  <c r="F322" i="8"/>
  <c r="G322" i="8"/>
  <c r="H322" i="8" s="1"/>
  <c r="E323" i="8"/>
  <c r="G323" i="8"/>
  <c r="E324" i="8"/>
  <c r="F324" i="8"/>
  <c r="G324" i="8"/>
  <c r="H324" i="8" s="1"/>
  <c r="E325" i="8"/>
  <c r="F325" i="8"/>
  <c r="G325" i="8"/>
  <c r="H325" i="8" s="1"/>
  <c r="G326" i="8"/>
  <c r="H326" i="8" s="1"/>
  <c r="G327" i="8"/>
  <c r="E328" i="8"/>
  <c r="G328" i="8"/>
  <c r="H328" i="8" s="1"/>
  <c r="G329" i="8"/>
  <c r="G330" i="8"/>
  <c r="E331" i="8"/>
  <c r="F331" i="8"/>
  <c r="G331" i="8"/>
  <c r="G332" i="8"/>
  <c r="G333" i="8"/>
  <c r="H333" i="8" s="1"/>
  <c r="G334" i="8"/>
  <c r="H334" i="8" s="1"/>
  <c r="G335" i="8"/>
  <c r="E336" i="8"/>
  <c r="F336" i="8"/>
  <c r="G336" i="8"/>
  <c r="E337" i="8"/>
  <c r="F337" i="8"/>
  <c r="G337" i="8"/>
  <c r="H337" i="8" s="1"/>
  <c r="E338" i="8"/>
  <c r="F338" i="8"/>
  <c r="G338" i="8"/>
  <c r="G339" i="8"/>
  <c r="H339" i="8" s="1"/>
  <c r="G340" i="8"/>
  <c r="G341" i="8"/>
  <c r="E342" i="8"/>
  <c r="G342" i="8"/>
  <c r="G343" i="8"/>
  <c r="G344" i="8"/>
  <c r="G345" i="8"/>
  <c r="H345" i="8" s="1"/>
  <c r="G346" i="8"/>
  <c r="G347" i="8"/>
  <c r="E348" i="8"/>
  <c r="F348" i="8"/>
  <c r="G348" i="8"/>
  <c r="H348" i="8" s="1"/>
  <c r="E349" i="8"/>
  <c r="F349" i="8"/>
  <c r="G349" i="8"/>
  <c r="G350" i="8"/>
  <c r="H350" i="8" s="1"/>
  <c r="E351" i="8"/>
  <c r="F351" i="8"/>
  <c r="G351" i="8"/>
  <c r="E352" i="8"/>
  <c r="F352" i="8"/>
  <c r="G352" i="8"/>
  <c r="E353" i="8"/>
  <c r="F353" i="8"/>
  <c r="G353" i="8"/>
  <c r="G354" i="8"/>
  <c r="E355" i="8"/>
  <c r="F355" i="8"/>
  <c r="G355" i="8"/>
  <c r="G356" i="8"/>
  <c r="G357" i="8"/>
  <c r="H357" i="8" s="1"/>
  <c r="G358" i="8"/>
  <c r="H358" i="8" s="1"/>
  <c r="G359" i="8"/>
  <c r="E360" i="8"/>
  <c r="F360" i="8"/>
  <c r="G360" i="8"/>
  <c r="H360" i="8" s="1"/>
  <c r="E361" i="8"/>
  <c r="F361" i="8"/>
  <c r="G361" i="8"/>
  <c r="H361" i="8" s="1"/>
  <c r="E362" i="8"/>
  <c r="F362" i="8"/>
  <c r="G362" i="8"/>
  <c r="E363" i="8"/>
  <c r="G363" i="8"/>
  <c r="E364" i="8"/>
  <c r="F364" i="8"/>
  <c r="G364" i="8"/>
  <c r="E365" i="8"/>
  <c r="F365" i="8"/>
  <c r="G365" i="8"/>
  <c r="H365" i="8" s="1"/>
  <c r="E366" i="8"/>
  <c r="F366" i="8"/>
  <c r="G366" i="8"/>
  <c r="H366" i="8" s="1"/>
  <c r="E367" i="8"/>
  <c r="F367" i="8"/>
  <c r="G367" i="8"/>
  <c r="H367" i="8"/>
  <c r="E368" i="8"/>
  <c r="F368" i="8"/>
  <c r="G368" i="8"/>
  <c r="H368" i="8"/>
  <c r="G369" i="8"/>
  <c r="E370" i="8"/>
  <c r="G370" i="8"/>
  <c r="H370" i="8"/>
  <c r="G371" i="8"/>
  <c r="G372" i="8"/>
  <c r="E373" i="8"/>
  <c r="F373" i="8"/>
  <c r="G373" i="8"/>
  <c r="E374" i="8"/>
  <c r="F374" i="8"/>
  <c r="G374" i="8"/>
  <c r="H374" i="8" s="1"/>
  <c r="F375" i="8"/>
  <c r="G375" i="8"/>
  <c r="E376" i="8"/>
  <c r="F376" i="8"/>
  <c r="G376" i="8"/>
  <c r="G377" i="8"/>
  <c r="G378" i="8"/>
  <c r="H378" i="8" s="1"/>
  <c r="G379" i="8"/>
  <c r="H379" i="8" s="1"/>
  <c r="G380" i="8"/>
  <c r="F381" i="8"/>
  <c r="G381" i="8"/>
  <c r="G382" i="8"/>
  <c r="H382" i="8" s="1"/>
  <c r="G383" i="8"/>
  <c r="G384" i="8"/>
  <c r="G385" i="8"/>
  <c r="H385" i="8" s="1"/>
  <c r="E386" i="8"/>
  <c r="F386" i="8"/>
  <c r="G386" i="8"/>
  <c r="G387" i="8"/>
  <c r="E388" i="8"/>
  <c r="G388" i="8"/>
  <c r="E389" i="8"/>
  <c r="F389" i="8"/>
  <c r="G389" i="8"/>
  <c r="H389" i="8"/>
  <c r="E390" i="8"/>
  <c r="F390" i="8"/>
  <c r="G390" i="8"/>
  <c r="G391" i="8"/>
  <c r="G392" i="8"/>
  <c r="H392" i="8" s="1"/>
  <c r="G393" i="8"/>
  <c r="E394" i="8"/>
  <c r="F394" i="8"/>
  <c r="G394" i="8"/>
  <c r="H394" i="8" s="1"/>
  <c r="E395" i="8"/>
  <c r="F395" i="8"/>
  <c r="G395" i="8"/>
  <c r="H395" i="8"/>
  <c r="E396" i="8"/>
  <c r="F396" i="8"/>
  <c r="G396" i="8"/>
  <c r="E397" i="8"/>
  <c r="F397" i="8"/>
  <c r="G397" i="8"/>
  <c r="G398" i="8"/>
  <c r="E399" i="8"/>
  <c r="F399" i="8"/>
  <c r="G399" i="8"/>
  <c r="E400" i="8"/>
  <c r="H400" i="8"/>
  <c r="F400" i="8"/>
  <c r="G400" i="8"/>
  <c r="G401" i="8"/>
  <c r="H401" i="8" s="1"/>
  <c r="E402" i="8"/>
  <c r="F402" i="8"/>
  <c r="G402" i="8"/>
  <c r="F403" i="8"/>
  <c r="G403" i="8"/>
  <c r="E404" i="8"/>
  <c r="F404" i="8"/>
  <c r="G404" i="8"/>
  <c r="H404" i="8" s="1"/>
  <c r="E405" i="8"/>
  <c r="F405" i="8"/>
  <c r="G405" i="8"/>
  <c r="H405" i="8" s="1"/>
  <c r="G406" i="8"/>
  <c r="F407" i="8"/>
  <c r="G407" i="8"/>
  <c r="G408" i="8"/>
  <c r="E409" i="8"/>
  <c r="F409" i="8"/>
  <c r="G409" i="8"/>
  <c r="H409" i="8" s="1"/>
  <c r="E410" i="8"/>
  <c r="F410" i="8"/>
  <c r="G410" i="8"/>
  <c r="G411" i="8"/>
  <c r="H411" i="8" s="1"/>
  <c r="G412" i="8"/>
  <c r="H412" i="8" s="1"/>
  <c r="F413" i="8"/>
  <c r="G413" i="8"/>
  <c r="E414" i="8"/>
  <c r="F414" i="8"/>
  <c r="G414" i="8"/>
  <c r="E415" i="8"/>
  <c r="F415" i="8"/>
  <c r="G415" i="8"/>
  <c r="H415" i="8" s="1"/>
  <c r="E416" i="8"/>
  <c r="F416" i="8"/>
  <c r="G416" i="8"/>
  <c r="H416" i="8" s="1"/>
  <c r="F417" i="8"/>
  <c r="G417" i="8"/>
  <c r="E418" i="8"/>
  <c r="F418" i="8"/>
  <c r="G418" i="8"/>
  <c r="H418" i="8" s="1"/>
  <c r="E419" i="8"/>
  <c r="F419" i="8"/>
  <c r="G419" i="8"/>
  <c r="H419" i="8" s="1"/>
  <c r="G420" i="8"/>
  <c r="E421" i="8"/>
  <c r="F421" i="8"/>
  <c r="G421" i="8"/>
  <c r="H421" i="8" s="1"/>
  <c r="E422" i="8"/>
  <c r="F422" i="8"/>
  <c r="G422" i="8"/>
  <c r="H422" i="8" s="1"/>
  <c r="E423" i="8"/>
  <c r="F423" i="8"/>
  <c r="G423" i="8"/>
  <c r="E424" i="8"/>
  <c r="F424" i="8"/>
  <c r="G424" i="8"/>
  <c r="H424" i="8" s="1"/>
  <c r="E425" i="8"/>
  <c r="F425" i="8"/>
  <c r="G425" i="8"/>
  <c r="E426" i="8"/>
  <c r="F426" i="8"/>
  <c r="G426" i="8"/>
  <c r="E427" i="8"/>
  <c r="F427" i="8"/>
  <c r="G427" i="8"/>
  <c r="H427" i="8" s="1"/>
  <c r="E428" i="8"/>
  <c r="F428" i="8"/>
  <c r="G428" i="8"/>
  <c r="G429" i="8"/>
  <c r="H429" i="8" s="1"/>
  <c r="E430" i="8"/>
  <c r="F430" i="8"/>
  <c r="G430" i="8"/>
  <c r="H430" i="8" s="1"/>
  <c r="E431" i="8"/>
  <c r="F431" i="8"/>
  <c r="G431" i="8"/>
  <c r="G432" i="8"/>
  <c r="G433" i="8"/>
  <c r="H433" i="8" s="1"/>
  <c r="G434" i="8"/>
  <c r="F435" i="8"/>
  <c r="G435" i="8"/>
  <c r="H435" i="8" s="1"/>
  <c r="E436" i="8"/>
  <c r="F436" i="8"/>
  <c r="G436" i="8"/>
  <c r="G437" i="8"/>
  <c r="H437" i="8" s="1"/>
  <c r="G438" i="8"/>
  <c r="E439" i="8"/>
  <c r="F439" i="8"/>
  <c r="G439" i="8"/>
  <c r="H439" i="8" s="1"/>
  <c r="E440" i="8"/>
  <c r="F440" i="8"/>
  <c r="G440" i="8"/>
  <c r="H440" i="8" s="1"/>
  <c r="G441" i="8"/>
  <c r="E442" i="8"/>
  <c r="F442" i="8"/>
  <c r="G442" i="8"/>
  <c r="H442" i="8" s="1"/>
  <c r="E443" i="8"/>
  <c r="F443" i="8"/>
  <c r="G443" i="8"/>
  <c r="E444" i="8"/>
  <c r="F444" i="8"/>
  <c r="G444" i="8"/>
  <c r="H444" i="8"/>
  <c r="E445" i="8"/>
  <c r="F445" i="8"/>
  <c r="G445" i="8"/>
  <c r="H445" i="8"/>
  <c r="E446" i="8"/>
  <c r="F446" i="8"/>
  <c r="G446" i="8"/>
  <c r="E447" i="8"/>
  <c r="F447" i="8"/>
  <c r="G447" i="8"/>
  <c r="H447" i="8" s="1"/>
  <c r="E448" i="8"/>
  <c r="F448" i="8"/>
  <c r="G448" i="8"/>
  <c r="E449" i="8"/>
  <c r="F449" i="8"/>
  <c r="G449" i="8"/>
  <c r="E450" i="8"/>
  <c r="F450" i="8"/>
  <c r="G450" i="8"/>
  <c r="E451" i="8"/>
  <c r="F451" i="8"/>
  <c r="G451" i="8"/>
  <c r="H451" i="8" s="1"/>
  <c r="E452" i="8"/>
  <c r="F452" i="8"/>
  <c r="G452" i="8"/>
  <c r="H452" i="8" s="1"/>
  <c r="E453" i="8"/>
  <c r="F453" i="8"/>
  <c r="G453" i="8"/>
  <c r="E454" i="8"/>
  <c r="F454" i="8"/>
  <c r="G454" i="8"/>
  <c r="E455" i="8"/>
  <c r="F455" i="8"/>
  <c r="G455" i="8"/>
  <c r="G456" i="8"/>
  <c r="E457" i="8"/>
  <c r="H457" i="8"/>
  <c r="F457" i="8"/>
  <c r="G457" i="8"/>
  <c r="E458" i="8"/>
  <c r="F458" i="8"/>
  <c r="G458" i="8"/>
  <c r="H458" i="8" s="1"/>
  <c r="E459" i="8"/>
  <c r="F459" i="8"/>
  <c r="G459" i="8"/>
  <c r="G460" i="8"/>
  <c r="H460" i="8" s="1"/>
  <c r="E461" i="8"/>
  <c r="F461" i="8"/>
  <c r="G461" i="8"/>
  <c r="H461" i="8" s="1"/>
  <c r="E462" i="8"/>
  <c r="F462" i="8"/>
  <c r="G462" i="8"/>
  <c r="G463" i="8"/>
  <c r="E464" i="8"/>
  <c r="F464" i="8"/>
  <c r="G464" i="8"/>
  <c r="E465" i="8"/>
  <c r="F465" i="8"/>
  <c r="G465" i="8"/>
  <c r="G466" i="8"/>
  <c r="G467" i="8"/>
  <c r="E468" i="8"/>
  <c r="F468" i="8"/>
  <c r="G468" i="8"/>
  <c r="E469" i="8"/>
  <c r="F469" i="8"/>
  <c r="G469" i="8"/>
  <c r="E470" i="8"/>
  <c r="F470" i="8"/>
  <c r="G470" i="8"/>
  <c r="H470" i="8" s="1"/>
  <c r="E471" i="8"/>
  <c r="F471" i="8"/>
  <c r="G471" i="8"/>
  <c r="E472" i="8"/>
  <c r="F472" i="8"/>
  <c r="G472" i="8"/>
  <c r="H472" i="8"/>
  <c r="F473" i="8"/>
  <c r="G473" i="8"/>
  <c r="E474" i="8"/>
  <c r="F474" i="8"/>
  <c r="G474" i="8"/>
  <c r="H474" i="8" s="1"/>
  <c r="F475" i="8"/>
  <c r="G475" i="8"/>
  <c r="F476" i="8"/>
  <c r="G476" i="8"/>
  <c r="H476" i="8" s="1"/>
  <c r="E477" i="8"/>
  <c r="F477" i="8"/>
  <c r="G477" i="8"/>
  <c r="H477" i="8" s="1"/>
  <c r="G478" i="8"/>
  <c r="H478" i="8" s="1"/>
  <c r="E479" i="8"/>
  <c r="F479" i="8"/>
  <c r="G479" i="8"/>
  <c r="H479" i="8" s="1"/>
  <c r="F480" i="8"/>
  <c r="G480" i="8"/>
  <c r="E481" i="8"/>
  <c r="F481" i="8"/>
  <c r="G481" i="8"/>
  <c r="H481" i="8" s="1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H488" i="8" s="1"/>
  <c r="E489" i="8"/>
  <c r="F489" i="8"/>
  <c r="G489" i="8"/>
  <c r="H489" i="8" s="1"/>
  <c r="E490" i="8"/>
  <c r="F490" i="8"/>
  <c r="G490" i="8"/>
  <c r="G491" i="8"/>
  <c r="H491" i="8" s="1"/>
  <c r="E492" i="8"/>
  <c r="F492" i="8"/>
  <c r="G492" i="8"/>
  <c r="G493" i="8"/>
  <c r="E494" i="8"/>
  <c r="F494" i="8"/>
  <c r="G494" i="8"/>
  <c r="E495" i="8"/>
  <c r="F495" i="8"/>
  <c r="G495" i="8"/>
  <c r="E496" i="8"/>
  <c r="F496" i="8"/>
  <c r="G496" i="8"/>
  <c r="G497" i="8"/>
  <c r="E498" i="8"/>
  <c r="F498" i="8"/>
  <c r="G498" i="8"/>
  <c r="H498" i="8"/>
  <c r="G499" i="8"/>
  <c r="H499" i="8" s="1"/>
  <c r="G297" i="7"/>
  <c r="H297" i="7" s="1"/>
  <c r="E299" i="7"/>
  <c r="F299" i="7"/>
  <c r="G299" i="7"/>
  <c r="H299" i="7" s="1"/>
  <c r="E300" i="7"/>
  <c r="F300" i="7"/>
  <c r="G300" i="7"/>
  <c r="G301" i="7"/>
  <c r="G302" i="7"/>
  <c r="H302" i="7" s="1"/>
  <c r="G303" i="7"/>
  <c r="G304" i="7"/>
  <c r="G305" i="7"/>
  <c r="E306" i="7"/>
  <c r="F306" i="7"/>
  <c r="G306" i="7"/>
  <c r="H306" i="7" s="1"/>
  <c r="G307" i="7"/>
  <c r="H307" i="7" s="1"/>
  <c r="G308" i="7"/>
  <c r="H308" i="7" s="1"/>
  <c r="E309" i="7"/>
  <c r="F309" i="7"/>
  <c r="G309" i="7"/>
  <c r="G310" i="7"/>
  <c r="G311" i="7"/>
  <c r="G312" i="7"/>
  <c r="E313" i="7"/>
  <c r="H313" i="7"/>
  <c r="F313" i="7"/>
  <c r="G313" i="7"/>
  <c r="G314" i="7"/>
  <c r="G315" i="7"/>
  <c r="H315" i="7" s="1"/>
  <c r="E316" i="7"/>
  <c r="F316" i="7"/>
  <c r="G316" i="7"/>
  <c r="H316" i="7"/>
  <c r="G317" i="7"/>
  <c r="G318" i="7"/>
  <c r="G319" i="7"/>
  <c r="E320" i="7"/>
  <c r="F320" i="7"/>
  <c r="G320" i="7"/>
  <c r="H320" i="7" s="1"/>
  <c r="F321" i="7"/>
  <c r="G321" i="7"/>
  <c r="G322" i="7"/>
  <c r="H322" i="7" s="1"/>
  <c r="E323" i="7"/>
  <c r="F323" i="7"/>
  <c r="G323" i="7"/>
  <c r="E324" i="7"/>
  <c r="G324" i="7"/>
  <c r="E325" i="7"/>
  <c r="F325" i="7"/>
  <c r="G325" i="7"/>
  <c r="G326" i="7"/>
  <c r="H326" i="7" s="1"/>
  <c r="G327" i="7"/>
  <c r="G328" i="7"/>
  <c r="G329" i="7"/>
  <c r="G330" i="7"/>
  <c r="E331" i="7"/>
  <c r="F331" i="7"/>
  <c r="G331" i="7"/>
  <c r="G332" i="7"/>
  <c r="H332" i="7" s="1"/>
  <c r="G333" i="7"/>
  <c r="G334" i="7"/>
  <c r="G335" i="7"/>
  <c r="E336" i="7"/>
  <c r="F336" i="7"/>
  <c r="G336" i="7"/>
  <c r="H336" i="7" s="1"/>
  <c r="G337" i="7"/>
  <c r="E338" i="7"/>
  <c r="F338" i="7"/>
  <c r="G338" i="7"/>
  <c r="G339" i="7"/>
  <c r="H339" i="7" s="1"/>
  <c r="G340" i="7"/>
  <c r="G341" i="7"/>
  <c r="G342" i="7"/>
  <c r="G343" i="7"/>
  <c r="H343" i="7" s="1"/>
  <c r="G344" i="7"/>
  <c r="G345" i="7"/>
  <c r="H345" i="7" s="1"/>
  <c r="G346" i="7"/>
  <c r="G347" i="7"/>
  <c r="H347" i="7" s="1"/>
  <c r="E348" i="7"/>
  <c r="F348" i="7"/>
  <c r="G348" i="7"/>
  <c r="H348" i="7"/>
  <c r="E349" i="7"/>
  <c r="F349" i="7"/>
  <c r="G349" i="7"/>
  <c r="E350" i="7"/>
  <c r="F350" i="7"/>
  <c r="G350" i="7"/>
  <c r="H350" i="7" s="1"/>
  <c r="E351" i="7"/>
  <c r="F351" i="7"/>
  <c r="G351" i="7"/>
  <c r="E352" i="7"/>
  <c r="F352" i="7"/>
  <c r="G352" i="7"/>
  <c r="H352" i="7" s="1"/>
  <c r="E353" i="7"/>
  <c r="F353" i="7"/>
  <c r="G353" i="7"/>
  <c r="G354" i="7"/>
  <c r="E355" i="7"/>
  <c r="F355" i="7"/>
  <c r="G355" i="7"/>
  <c r="H355" i="7" s="1"/>
  <c r="E356" i="7"/>
  <c r="F356" i="7"/>
  <c r="G356" i="7"/>
  <c r="G357" i="7"/>
  <c r="G358" i="7"/>
  <c r="H358" i="7" s="1"/>
  <c r="G359" i="7"/>
  <c r="E360" i="7"/>
  <c r="G360" i="7"/>
  <c r="H360" i="7" s="1"/>
  <c r="E361" i="7"/>
  <c r="F361" i="7"/>
  <c r="G361" i="7"/>
  <c r="H361" i="7" s="1"/>
  <c r="E362" i="7"/>
  <c r="F362" i="7"/>
  <c r="G362" i="7"/>
  <c r="G363" i="7"/>
  <c r="E364" i="7"/>
  <c r="F364" i="7"/>
  <c r="G364" i="7"/>
  <c r="H364" i="7" s="1"/>
  <c r="E365" i="7"/>
  <c r="H365" i="7"/>
  <c r="G365" i="7"/>
  <c r="E366" i="7"/>
  <c r="F366" i="7"/>
  <c r="G366" i="7"/>
  <c r="E367" i="7"/>
  <c r="H367" i="7"/>
  <c r="F367" i="7"/>
  <c r="G367" i="7"/>
  <c r="E368" i="7"/>
  <c r="H368" i="7"/>
  <c r="F368" i="7"/>
  <c r="G368" i="7"/>
  <c r="E369" i="7"/>
  <c r="H369" i="7"/>
  <c r="F369" i="7"/>
  <c r="G369" i="7"/>
  <c r="G370" i="7"/>
  <c r="E371" i="7"/>
  <c r="F371" i="7"/>
  <c r="G371" i="7"/>
  <c r="H371" i="7" s="1"/>
  <c r="G372" i="7"/>
  <c r="H372" i="7" s="1"/>
  <c r="E373" i="7"/>
  <c r="F373" i="7"/>
  <c r="G373" i="7"/>
  <c r="E374" i="7"/>
  <c r="F374" i="7"/>
  <c r="G374" i="7"/>
  <c r="G375" i="7"/>
  <c r="E376" i="7"/>
  <c r="F376" i="7"/>
  <c r="G376" i="7"/>
  <c r="H376" i="7" s="1"/>
  <c r="G377" i="7"/>
  <c r="H377" i="7" s="1"/>
  <c r="G378" i="7"/>
  <c r="E379" i="7"/>
  <c r="F379" i="7"/>
  <c r="G379" i="7"/>
  <c r="H379" i="7" s="1"/>
  <c r="G380" i="7"/>
  <c r="E381" i="7"/>
  <c r="F381" i="7"/>
  <c r="G381" i="7"/>
  <c r="H381" i="7" s="1"/>
  <c r="G382" i="7"/>
  <c r="G383" i="7"/>
  <c r="H383" i="7" s="1"/>
  <c r="E384" i="7"/>
  <c r="F384" i="7"/>
  <c r="G384" i="7"/>
  <c r="H384" i="7"/>
  <c r="G385" i="7"/>
  <c r="G386" i="7"/>
  <c r="G387" i="7"/>
  <c r="H387" i="7" s="1"/>
  <c r="G388" i="7"/>
  <c r="E389" i="7"/>
  <c r="G389" i="7"/>
  <c r="H389" i="7" s="1"/>
  <c r="E390" i="7"/>
  <c r="F390" i="7"/>
  <c r="G390" i="7"/>
  <c r="G391" i="7"/>
  <c r="G392" i="7"/>
  <c r="H392" i="7" s="1"/>
  <c r="G393" i="7"/>
  <c r="E394" i="7"/>
  <c r="F394" i="7"/>
  <c r="G394" i="7"/>
  <c r="H394" i="7" s="1"/>
  <c r="E395" i="7"/>
  <c r="G395" i="7"/>
  <c r="E396" i="7"/>
  <c r="G396" i="7"/>
  <c r="H396" i="7" s="1"/>
  <c r="E397" i="7"/>
  <c r="F397" i="7"/>
  <c r="G397" i="7"/>
  <c r="E398" i="7"/>
  <c r="G398" i="7"/>
  <c r="H398" i="7" s="1"/>
  <c r="E399" i="7"/>
  <c r="F399" i="7"/>
  <c r="G399" i="7"/>
  <c r="H399" i="7" s="1"/>
  <c r="E400" i="7"/>
  <c r="F400" i="7"/>
  <c r="G400" i="7"/>
  <c r="G401" i="7"/>
  <c r="E402" i="7"/>
  <c r="F402" i="7"/>
  <c r="G402" i="7"/>
  <c r="G403" i="7"/>
  <c r="E404" i="7"/>
  <c r="F404" i="7"/>
  <c r="G404" i="7"/>
  <c r="H404" i="7" s="1"/>
  <c r="G405" i="7"/>
  <c r="G406" i="7"/>
  <c r="G407" i="7"/>
  <c r="G408" i="7"/>
  <c r="G409" i="7"/>
  <c r="E410" i="7"/>
  <c r="G410" i="7"/>
  <c r="H410" i="7" s="1"/>
  <c r="G411" i="7"/>
  <c r="G412" i="7"/>
  <c r="H412" i="7" s="1"/>
  <c r="E413" i="7"/>
  <c r="F413" i="7"/>
  <c r="G413" i="7"/>
  <c r="E414" i="7"/>
  <c r="F414" i="7"/>
  <c r="G414" i="7"/>
  <c r="E415" i="7"/>
  <c r="G415" i="7"/>
  <c r="E416" i="7"/>
  <c r="F416" i="7"/>
  <c r="G416" i="7"/>
  <c r="E417" i="7"/>
  <c r="F417" i="7"/>
  <c r="G417" i="7"/>
  <c r="H417" i="7" s="1"/>
  <c r="E418" i="7"/>
  <c r="F418" i="7"/>
  <c r="G418" i="7"/>
  <c r="E419" i="7"/>
  <c r="F419" i="7"/>
  <c r="G419" i="7"/>
  <c r="G420" i="7"/>
  <c r="E421" i="7"/>
  <c r="H421" i="7"/>
  <c r="F421" i="7"/>
  <c r="G421" i="7"/>
  <c r="E422" i="7"/>
  <c r="F422" i="7"/>
  <c r="G422" i="7"/>
  <c r="H422" i="7" s="1"/>
  <c r="E423" i="7"/>
  <c r="F423" i="7"/>
  <c r="G423" i="7"/>
  <c r="H423" i="7" s="1"/>
  <c r="E424" i="7"/>
  <c r="F424" i="7"/>
  <c r="G424" i="7"/>
  <c r="H424" i="7" s="1"/>
  <c r="E425" i="7"/>
  <c r="F425" i="7"/>
  <c r="G425" i="7"/>
  <c r="H425" i="7" s="1"/>
  <c r="E426" i="7"/>
  <c r="F426" i="7"/>
  <c r="G426" i="7"/>
  <c r="H426" i="7" s="1"/>
  <c r="E427" i="7"/>
  <c r="F427" i="7"/>
  <c r="G427" i="7"/>
  <c r="H427" i="7" s="1"/>
  <c r="E428" i="7"/>
  <c r="G428" i="7"/>
  <c r="E429" i="7"/>
  <c r="F429" i="7"/>
  <c r="G429" i="7"/>
  <c r="E430" i="7"/>
  <c r="G430" i="7"/>
  <c r="H430" i="7" s="1"/>
  <c r="E431" i="7"/>
  <c r="G431" i="7"/>
  <c r="H431" i="7" s="1"/>
  <c r="G432" i="7"/>
  <c r="G433" i="7"/>
  <c r="H433" i="7" s="1"/>
  <c r="F434" i="7"/>
  <c r="G434" i="7"/>
  <c r="H434" i="7" s="1"/>
  <c r="E435" i="7"/>
  <c r="F435" i="7"/>
  <c r="G435" i="7"/>
  <c r="E436" i="7"/>
  <c r="G436" i="7"/>
  <c r="G437" i="7"/>
  <c r="G438" i="7"/>
  <c r="E439" i="7"/>
  <c r="F439" i="7"/>
  <c r="G439" i="7"/>
  <c r="E440" i="7"/>
  <c r="F440" i="7"/>
  <c r="G440" i="7"/>
  <c r="E441" i="7"/>
  <c r="F441" i="7"/>
  <c r="G441" i="7"/>
  <c r="H441" i="7"/>
  <c r="G442" i="7"/>
  <c r="E443" i="7"/>
  <c r="F443" i="7"/>
  <c r="G443" i="7"/>
  <c r="H443" i="7" s="1"/>
  <c r="E444" i="7"/>
  <c r="F444" i="7"/>
  <c r="G444" i="7"/>
  <c r="H444" i="7" s="1"/>
  <c r="E445" i="7"/>
  <c r="F445" i="7"/>
  <c r="G445" i="7"/>
  <c r="E446" i="7"/>
  <c r="F446" i="7"/>
  <c r="G446" i="7"/>
  <c r="G447" i="7"/>
  <c r="E448" i="7"/>
  <c r="F448" i="7"/>
  <c r="G448" i="7"/>
  <c r="H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H452" i="7" s="1"/>
  <c r="E453" i="7"/>
  <c r="H453" i="7"/>
  <c r="F453" i="7"/>
  <c r="G453" i="7"/>
  <c r="E454" i="7"/>
  <c r="F454" i="7"/>
  <c r="G454" i="7"/>
  <c r="F455" i="7"/>
  <c r="G455" i="7"/>
  <c r="F456" i="7"/>
  <c r="G456" i="7"/>
  <c r="E457" i="7"/>
  <c r="H457" i="7"/>
  <c r="F457" i="7"/>
  <c r="G457" i="7"/>
  <c r="G458" i="7"/>
  <c r="E459" i="7"/>
  <c r="F459" i="7"/>
  <c r="G459" i="7"/>
  <c r="G460" i="7"/>
  <c r="H460" i="7" s="1"/>
  <c r="E461" i="7"/>
  <c r="H461" i="7"/>
  <c r="F461" i="7"/>
  <c r="G461" i="7"/>
  <c r="F462" i="7"/>
  <c r="G462" i="7"/>
  <c r="H462" i="7" s="1"/>
  <c r="G463" i="7"/>
  <c r="G464" i="7"/>
  <c r="H464" i="7" s="1"/>
  <c r="E465" i="7"/>
  <c r="F465" i="7"/>
  <c r="G465" i="7"/>
  <c r="H465" i="7" s="1"/>
  <c r="E466" i="7"/>
  <c r="F466" i="7"/>
  <c r="G466" i="7"/>
  <c r="G467" i="7"/>
  <c r="E468" i="7"/>
  <c r="F468" i="7"/>
  <c r="G468" i="7"/>
  <c r="G469" i="7"/>
  <c r="E470" i="7"/>
  <c r="F470" i="7"/>
  <c r="G470" i="7"/>
  <c r="H470" i="7" s="1"/>
  <c r="E471" i="7"/>
  <c r="F471" i="7"/>
  <c r="G471" i="7"/>
  <c r="E472" i="7"/>
  <c r="F472" i="7"/>
  <c r="G472" i="7"/>
  <c r="E473" i="7"/>
  <c r="G473" i="7"/>
  <c r="E474" i="7"/>
  <c r="F474" i="7"/>
  <c r="G474" i="7"/>
  <c r="E475" i="7"/>
  <c r="F475" i="7"/>
  <c r="G475" i="7"/>
  <c r="H475" i="7"/>
  <c r="E476" i="7"/>
  <c r="F476" i="7"/>
  <c r="G476" i="7"/>
  <c r="F477" i="7"/>
  <c r="G477" i="7"/>
  <c r="E478" i="7"/>
  <c r="G478" i="7"/>
  <c r="H478" i="7" s="1"/>
  <c r="E479" i="7"/>
  <c r="F479" i="7"/>
  <c r="G479" i="7"/>
  <c r="H479" i="7" s="1"/>
  <c r="E480" i="7"/>
  <c r="H480" i="7"/>
  <c r="F480" i="7"/>
  <c r="G480" i="7"/>
  <c r="E481" i="7"/>
  <c r="F481" i="7"/>
  <c r="G481" i="7"/>
  <c r="E482" i="7"/>
  <c r="F482" i="7"/>
  <c r="G482" i="7"/>
  <c r="H482" i="7" s="1"/>
  <c r="G483" i="7"/>
  <c r="H483" i="7" s="1"/>
  <c r="F484" i="7"/>
  <c r="G484" i="7"/>
  <c r="H484" i="7" s="1"/>
  <c r="G485" i="7"/>
  <c r="E486" i="7"/>
  <c r="F486" i="7"/>
  <c r="G486" i="7"/>
  <c r="H486" i="7" s="1"/>
  <c r="E487" i="7"/>
  <c r="F487" i="7"/>
  <c r="G487" i="7"/>
  <c r="H487" i="7" s="1"/>
  <c r="E488" i="7"/>
  <c r="F488" i="7"/>
  <c r="G488" i="7"/>
  <c r="E489" i="7"/>
  <c r="F489" i="7"/>
  <c r="G489" i="7"/>
  <c r="E490" i="7"/>
  <c r="F490" i="7"/>
  <c r="G490" i="7"/>
  <c r="H490" i="7" s="1"/>
  <c r="G491" i="7"/>
  <c r="E492" i="7"/>
  <c r="H492" i="7"/>
  <c r="F492" i="7"/>
  <c r="G492" i="7"/>
  <c r="G493" i="7"/>
  <c r="H493" i="7" s="1"/>
  <c r="G494" i="7"/>
  <c r="H494" i="7" s="1"/>
  <c r="E495" i="7"/>
  <c r="F495" i="7"/>
  <c r="G495" i="7"/>
  <c r="H495" i="7" s="1"/>
  <c r="E496" i="7"/>
  <c r="F496" i="7"/>
  <c r="G496" i="7"/>
  <c r="G497" i="7"/>
  <c r="H497" i="7" s="1"/>
  <c r="E498" i="7"/>
  <c r="F498" i="7"/>
  <c r="G498" i="7"/>
  <c r="H498" i="7" s="1"/>
  <c r="E499" i="7"/>
  <c r="F499" i="7"/>
  <c r="G499" i="7"/>
  <c r="G296" i="6"/>
  <c r="G297" i="6"/>
  <c r="F298" i="6"/>
  <c r="G298" i="6"/>
  <c r="H298" i="6" s="1"/>
  <c r="E299" i="6"/>
  <c r="E300" i="6"/>
  <c r="F300" i="6"/>
  <c r="G300" i="6"/>
  <c r="H300" i="6" s="1"/>
  <c r="G302" i="6"/>
  <c r="H302" i="6" s="1"/>
  <c r="G303" i="6"/>
  <c r="H303" i="6" s="1"/>
  <c r="F304" i="6"/>
  <c r="G304" i="6"/>
  <c r="E305" i="6"/>
  <c r="G305" i="6"/>
  <c r="E306" i="6"/>
  <c r="F306" i="6"/>
  <c r="G306" i="6"/>
  <c r="G308" i="6"/>
  <c r="G310" i="6"/>
  <c r="H310" i="6" s="1"/>
  <c r="E311" i="6"/>
  <c r="G311" i="6"/>
  <c r="G312" i="6"/>
  <c r="E313" i="6"/>
  <c r="G313" i="6"/>
  <c r="G314" i="6"/>
  <c r="H314" i="6" s="1"/>
  <c r="F316" i="6"/>
  <c r="G316" i="6"/>
  <c r="G318" i="6"/>
  <c r="E319" i="6"/>
  <c r="G319" i="6"/>
  <c r="H319" i="6"/>
  <c r="E320" i="6"/>
  <c r="F320" i="6"/>
  <c r="G320" i="6"/>
  <c r="H320" i="6"/>
  <c r="E321" i="6"/>
  <c r="G321" i="6"/>
  <c r="E322" i="6"/>
  <c r="F322" i="6"/>
  <c r="G322" i="6"/>
  <c r="E323" i="6"/>
  <c r="E324" i="6"/>
  <c r="F324" i="6"/>
  <c r="G324" i="6"/>
  <c r="E325" i="6"/>
  <c r="F326" i="6"/>
  <c r="G326" i="6"/>
  <c r="E327" i="6"/>
  <c r="G327" i="6"/>
  <c r="H327" i="6" s="1"/>
  <c r="E328" i="6"/>
  <c r="F328" i="6"/>
  <c r="G328" i="6"/>
  <c r="E329" i="6"/>
  <c r="G329" i="6"/>
  <c r="H329" i="6" s="1"/>
  <c r="G330" i="6"/>
  <c r="E331" i="6"/>
  <c r="G332" i="6"/>
  <c r="E334" i="6"/>
  <c r="F334" i="6"/>
  <c r="G334" i="6"/>
  <c r="G335" i="6"/>
  <c r="E336" i="6"/>
  <c r="F336" i="6"/>
  <c r="G336" i="6"/>
  <c r="E337" i="6"/>
  <c r="G337" i="6"/>
  <c r="G338" i="6"/>
  <c r="H338" i="6" s="1"/>
  <c r="G340" i="6"/>
  <c r="E341" i="6"/>
  <c r="E342" i="6"/>
  <c r="F342" i="6"/>
  <c r="G342" i="6"/>
  <c r="E343" i="6"/>
  <c r="G343" i="6"/>
  <c r="G344" i="6"/>
  <c r="G345" i="6"/>
  <c r="F346" i="6"/>
  <c r="G346" i="6"/>
  <c r="E348" i="6"/>
  <c r="F348" i="6"/>
  <c r="G348" i="6"/>
  <c r="H348" i="6" s="1"/>
  <c r="E349" i="6"/>
  <c r="F349" i="6"/>
  <c r="E350" i="6"/>
  <c r="F350" i="6"/>
  <c r="G350" i="6"/>
  <c r="E351" i="6"/>
  <c r="G351" i="6"/>
  <c r="E352" i="6"/>
  <c r="F352" i="6"/>
  <c r="G352" i="6"/>
  <c r="E353" i="6"/>
  <c r="G353" i="6"/>
  <c r="F354" i="6"/>
  <c r="G354" i="6"/>
  <c r="E355" i="6"/>
  <c r="F355" i="6"/>
  <c r="E356" i="6"/>
  <c r="F356" i="6"/>
  <c r="G356" i="6"/>
  <c r="E357" i="6"/>
  <c r="F357" i="6"/>
  <c r="E358" i="6"/>
  <c r="G358" i="6"/>
  <c r="E359" i="6"/>
  <c r="G359" i="6"/>
  <c r="H359" i="6" s="1"/>
  <c r="E360" i="6"/>
  <c r="F360" i="6"/>
  <c r="G360" i="6"/>
  <c r="E361" i="6"/>
  <c r="G361" i="6"/>
  <c r="H361" i="6"/>
  <c r="E362" i="6"/>
  <c r="F362" i="6"/>
  <c r="G362" i="6"/>
  <c r="E363" i="6"/>
  <c r="F363" i="6"/>
  <c r="E364" i="6"/>
  <c r="F364" i="6"/>
  <c r="G364" i="6"/>
  <c r="H364" i="6" s="1"/>
  <c r="E365" i="6"/>
  <c r="F365" i="6"/>
  <c r="E366" i="6"/>
  <c r="F366" i="6"/>
  <c r="G366" i="6"/>
  <c r="E367" i="6"/>
  <c r="G367" i="6"/>
  <c r="E368" i="6"/>
  <c r="F368" i="6"/>
  <c r="G368" i="6"/>
  <c r="E369" i="6"/>
  <c r="F369" i="6"/>
  <c r="G369" i="6"/>
  <c r="H369" i="6" s="1"/>
  <c r="E370" i="6"/>
  <c r="F370" i="6"/>
  <c r="G370" i="6"/>
  <c r="H370" i="6" s="1"/>
  <c r="E371" i="6"/>
  <c r="F371" i="6"/>
  <c r="G371" i="6"/>
  <c r="H371" i="6" s="1"/>
  <c r="E372" i="6"/>
  <c r="F372" i="6"/>
  <c r="G372" i="6"/>
  <c r="E373" i="6"/>
  <c r="F373" i="6"/>
  <c r="G373" i="6"/>
  <c r="H373" i="6" s="1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H378" i="6" s="1"/>
  <c r="E379" i="6"/>
  <c r="F379" i="6"/>
  <c r="G379" i="6"/>
  <c r="E380" i="6"/>
  <c r="G380" i="6"/>
  <c r="H380" i="6" s="1"/>
  <c r="E381" i="6"/>
  <c r="F381" i="6"/>
  <c r="G381" i="6"/>
  <c r="H381" i="6" s="1"/>
  <c r="E382" i="6"/>
  <c r="F382" i="6"/>
  <c r="G382" i="6"/>
  <c r="G383" i="6"/>
  <c r="E384" i="6"/>
  <c r="F384" i="6"/>
  <c r="G384" i="6"/>
  <c r="H384" i="6" s="1"/>
  <c r="E385" i="6"/>
  <c r="F385" i="6"/>
  <c r="G385" i="6"/>
  <c r="E386" i="6"/>
  <c r="F386" i="6"/>
  <c r="G386" i="6"/>
  <c r="H386" i="6" s="1"/>
  <c r="E387" i="6"/>
  <c r="F387" i="6"/>
  <c r="G387" i="6"/>
  <c r="E388" i="6"/>
  <c r="F388" i="6"/>
  <c r="G388" i="6"/>
  <c r="H388" i="6" s="1"/>
  <c r="E389" i="6"/>
  <c r="F389" i="6"/>
  <c r="G389" i="6"/>
  <c r="H389" i="6" s="1"/>
  <c r="E390" i="6"/>
  <c r="F390" i="6"/>
  <c r="G390" i="6"/>
  <c r="E391" i="6"/>
  <c r="F391" i="6"/>
  <c r="G391" i="6"/>
  <c r="H391" i="6" s="1"/>
  <c r="E392" i="6"/>
  <c r="F392" i="6"/>
  <c r="G392" i="6"/>
  <c r="H392" i="6" s="1"/>
  <c r="G393" i="6"/>
  <c r="E394" i="6"/>
  <c r="F394" i="6"/>
  <c r="G394" i="6"/>
  <c r="H394" i="6" s="1"/>
  <c r="E395" i="6"/>
  <c r="F395" i="6"/>
  <c r="G395" i="6"/>
  <c r="H395" i="6" s="1"/>
  <c r="E396" i="6"/>
  <c r="F396" i="6"/>
  <c r="G396" i="6"/>
  <c r="E397" i="6"/>
  <c r="F397" i="6"/>
  <c r="G397" i="6"/>
  <c r="H397" i="6" s="1"/>
  <c r="G398" i="6"/>
  <c r="E399" i="6"/>
  <c r="H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G405" i="6"/>
  <c r="H405" i="6" s="1"/>
  <c r="E406" i="6"/>
  <c r="F406" i="6"/>
  <c r="G406" i="6"/>
  <c r="E407" i="6"/>
  <c r="F407" i="6"/>
  <c r="G407" i="6"/>
  <c r="E408" i="6"/>
  <c r="F408" i="6"/>
  <c r="G408" i="6"/>
  <c r="E409" i="6"/>
  <c r="F409" i="6"/>
  <c r="G409" i="6"/>
  <c r="H409" i="6" s="1"/>
  <c r="E410" i="6"/>
  <c r="F410" i="6"/>
  <c r="G410" i="6"/>
  <c r="E411" i="6"/>
  <c r="F411" i="6"/>
  <c r="G411" i="6"/>
  <c r="H411" i="6" s="1"/>
  <c r="E412" i="6"/>
  <c r="F412" i="6"/>
  <c r="G412" i="6"/>
  <c r="E413" i="6"/>
  <c r="F413" i="6"/>
  <c r="G413" i="6"/>
  <c r="H413" i="6" s="1"/>
  <c r="E414" i="6"/>
  <c r="F414" i="6"/>
  <c r="G414" i="6"/>
  <c r="H414" i="6" s="1"/>
  <c r="E415" i="6"/>
  <c r="F415" i="6"/>
  <c r="G415" i="6"/>
  <c r="E416" i="6"/>
  <c r="F416" i="6"/>
  <c r="G416" i="6"/>
  <c r="E417" i="6"/>
  <c r="F417" i="6"/>
  <c r="G417" i="6"/>
  <c r="E418" i="6"/>
  <c r="F418" i="6"/>
  <c r="G418" i="6"/>
  <c r="H418" i="6" s="1"/>
  <c r="E419" i="6"/>
  <c r="F419" i="6"/>
  <c r="G419" i="6"/>
  <c r="E420" i="6"/>
  <c r="F420" i="6"/>
  <c r="G420" i="6"/>
  <c r="H420" i="6" s="1"/>
  <c r="E421" i="6"/>
  <c r="F421" i="6"/>
  <c r="G421" i="6"/>
  <c r="E422" i="6"/>
  <c r="F422" i="6"/>
  <c r="G422" i="6"/>
  <c r="E423" i="6"/>
  <c r="F423" i="6"/>
  <c r="G423" i="6"/>
  <c r="E424" i="6"/>
  <c r="F424" i="6"/>
  <c r="G424" i="6"/>
  <c r="H424" i="6" s="1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H430" i="6" s="1"/>
  <c r="E431" i="6"/>
  <c r="F431" i="6"/>
  <c r="G431" i="6"/>
  <c r="E432" i="6"/>
  <c r="F432" i="6"/>
  <c r="G432" i="6"/>
  <c r="H432" i="6" s="1"/>
  <c r="E433" i="6"/>
  <c r="F433" i="6"/>
  <c r="G433" i="6"/>
  <c r="H433" i="6" s="1"/>
  <c r="E434" i="6"/>
  <c r="F434" i="6"/>
  <c r="G434" i="6"/>
  <c r="H434" i="6" s="1"/>
  <c r="E435" i="6"/>
  <c r="F435" i="6"/>
  <c r="G435" i="6"/>
  <c r="G436" i="6"/>
  <c r="E437" i="6"/>
  <c r="F437" i="6"/>
  <c r="G437" i="6"/>
  <c r="H437" i="6" s="1"/>
  <c r="E438" i="6"/>
  <c r="F438" i="6"/>
  <c r="G438" i="6"/>
  <c r="H438" i="6" s="1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H444" i="6" s="1"/>
  <c r="E445" i="6"/>
  <c r="F445" i="6"/>
  <c r="G445" i="6"/>
  <c r="E446" i="6"/>
  <c r="F446" i="6"/>
  <c r="G446" i="6"/>
  <c r="H446" i="6" s="1"/>
  <c r="E447" i="6"/>
  <c r="F447" i="6"/>
  <c r="G447" i="6"/>
  <c r="H447" i="6" s="1"/>
  <c r="E448" i="6"/>
  <c r="F448" i="6"/>
  <c r="G448" i="6"/>
  <c r="H448" i="6" s="1"/>
  <c r="E449" i="6"/>
  <c r="F449" i="6"/>
  <c r="G449" i="6"/>
  <c r="E450" i="6"/>
  <c r="F450" i="6"/>
  <c r="G450" i="6"/>
  <c r="H450" i="6" s="1"/>
  <c r="E451" i="6"/>
  <c r="F451" i="6"/>
  <c r="G451" i="6"/>
  <c r="H451" i="6" s="1"/>
  <c r="E452" i="6"/>
  <c r="F452" i="6"/>
  <c r="G452" i="6"/>
  <c r="H452" i="6" s="1"/>
  <c r="E453" i="6"/>
  <c r="F453" i="6"/>
  <c r="G453" i="6"/>
  <c r="H453" i="6" s="1"/>
  <c r="E454" i="6"/>
  <c r="F454" i="6"/>
  <c r="G454" i="6"/>
  <c r="E455" i="6"/>
  <c r="F455" i="6"/>
  <c r="G455" i="6"/>
  <c r="H455" i="6" s="1"/>
  <c r="E456" i="6"/>
  <c r="F456" i="6"/>
  <c r="G456" i="6"/>
  <c r="E457" i="6"/>
  <c r="H457" i="6"/>
  <c r="F457" i="6"/>
  <c r="G457" i="6"/>
  <c r="E458" i="6"/>
  <c r="H458" i="6"/>
  <c r="F458" i="6"/>
  <c r="G458" i="6"/>
  <c r="E459" i="6"/>
  <c r="F459" i="6"/>
  <c r="G459" i="6"/>
  <c r="H459" i="6" s="1"/>
  <c r="G460" i="6"/>
  <c r="E461" i="6"/>
  <c r="H461" i="6"/>
  <c r="F461" i="6"/>
  <c r="G461" i="6"/>
  <c r="F462" i="6"/>
  <c r="G462" i="6"/>
  <c r="E463" i="6"/>
  <c r="F463" i="6"/>
  <c r="G463" i="6"/>
  <c r="F464" i="6"/>
  <c r="G464" i="6"/>
  <c r="E465" i="6"/>
  <c r="F465" i="6"/>
  <c r="G465" i="6"/>
  <c r="H465" i="6"/>
  <c r="E466" i="6"/>
  <c r="F466" i="6"/>
  <c r="G466" i="6"/>
  <c r="H466" i="6" s="1"/>
  <c r="E467" i="6"/>
  <c r="F467" i="6"/>
  <c r="G467" i="6"/>
  <c r="H467" i="6" s="1"/>
  <c r="E468" i="6"/>
  <c r="F468" i="6"/>
  <c r="G468" i="6"/>
  <c r="E469" i="6"/>
  <c r="F469" i="6"/>
  <c r="G469" i="6"/>
  <c r="E470" i="6"/>
  <c r="H470" i="6"/>
  <c r="F470" i="6"/>
  <c r="G470" i="6"/>
  <c r="E471" i="6"/>
  <c r="H471" i="6"/>
  <c r="F471" i="6"/>
  <c r="G471" i="6"/>
  <c r="G472" i="6"/>
  <c r="E473" i="6"/>
  <c r="F473" i="6"/>
  <c r="G473" i="6"/>
  <c r="H473" i="6" s="1"/>
  <c r="E474" i="6"/>
  <c r="F474" i="6"/>
  <c r="G474" i="6"/>
  <c r="H474" i="6" s="1"/>
  <c r="E475" i="6"/>
  <c r="F475" i="6"/>
  <c r="G475" i="6"/>
  <c r="H475" i="6" s="1"/>
  <c r="E476" i="6"/>
  <c r="F476" i="6"/>
  <c r="G476" i="6"/>
  <c r="H476" i="6" s="1"/>
  <c r="E477" i="6"/>
  <c r="F477" i="6"/>
  <c r="G477" i="6"/>
  <c r="H477" i="6"/>
  <c r="E478" i="6"/>
  <c r="F478" i="6"/>
  <c r="G478" i="6"/>
  <c r="E479" i="6"/>
  <c r="F479" i="6"/>
  <c r="G479" i="6"/>
  <c r="H479" i="6" s="1"/>
  <c r="E480" i="6"/>
  <c r="F480" i="6"/>
  <c r="G480" i="6"/>
  <c r="E481" i="6"/>
  <c r="F481" i="6"/>
  <c r="G481" i="6"/>
  <c r="H481" i="6" s="1"/>
  <c r="E482" i="6"/>
  <c r="F482" i="6"/>
  <c r="G482" i="6"/>
  <c r="G483" i="6"/>
  <c r="H483" i="6"/>
  <c r="G484" i="6"/>
  <c r="G485" i="6"/>
  <c r="H485" i="6" s="1"/>
  <c r="E486" i="6"/>
  <c r="F486" i="6"/>
  <c r="G486" i="6"/>
  <c r="G487" i="6"/>
  <c r="H487" i="6" s="1"/>
  <c r="E488" i="6"/>
  <c r="F488" i="6"/>
  <c r="G488" i="6"/>
  <c r="G489" i="6"/>
  <c r="H489" i="6" s="1"/>
  <c r="F490" i="6"/>
  <c r="G490" i="6"/>
  <c r="H490" i="6" s="1"/>
  <c r="F491" i="6"/>
  <c r="G491" i="6"/>
  <c r="H491" i="6" s="1"/>
  <c r="E492" i="6"/>
  <c r="H492" i="6"/>
  <c r="F492" i="6"/>
  <c r="G492" i="6"/>
  <c r="E493" i="6"/>
  <c r="H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H499" i="6" s="1"/>
  <c r="G296" i="5"/>
  <c r="H296" i="5" s="1"/>
  <c r="G298" i="5"/>
  <c r="H298" i="5" s="1"/>
  <c r="E299" i="5"/>
  <c r="F299" i="5"/>
  <c r="E300" i="5"/>
  <c r="F300" i="5"/>
  <c r="G300" i="5"/>
  <c r="G302" i="5"/>
  <c r="H302" i="5" s="1"/>
  <c r="E303" i="5"/>
  <c r="H303" i="5"/>
  <c r="G304" i="5"/>
  <c r="E305" i="5"/>
  <c r="H305" i="5"/>
  <c r="E306" i="5"/>
  <c r="F306" i="5"/>
  <c r="G306" i="5"/>
  <c r="H306" i="5" s="1"/>
  <c r="E308" i="5"/>
  <c r="G308" i="5"/>
  <c r="E309" i="5"/>
  <c r="H309" i="5"/>
  <c r="F309" i="5"/>
  <c r="G310" i="5"/>
  <c r="E312" i="5"/>
  <c r="H312" i="5"/>
  <c r="G312" i="5"/>
  <c r="E313" i="5"/>
  <c r="F313" i="5"/>
  <c r="G314" i="5"/>
  <c r="E316" i="5"/>
  <c r="G316" i="5"/>
  <c r="G318" i="5"/>
  <c r="E320" i="5"/>
  <c r="G320" i="5"/>
  <c r="E321" i="5"/>
  <c r="E322" i="5"/>
  <c r="G322" i="5"/>
  <c r="H322" i="5"/>
  <c r="E323" i="5"/>
  <c r="F323" i="5"/>
  <c r="E324" i="5"/>
  <c r="G324" i="5"/>
  <c r="G326" i="5"/>
  <c r="H326" i="5" s="1"/>
  <c r="F328" i="5"/>
  <c r="G328" i="5"/>
  <c r="E329" i="5"/>
  <c r="F329" i="5"/>
  <c r="G330" i="5"/>
  <c r="E331" i="5"/>
  <c r="H331" i="5"/>
  <c r="G332" i="5"/>
  <c r="H332" i="5" s="1"/>
  <c r="G334" i="5"/>
  <c r="E336" i="5"/>
  <c r="F336" i="5"/>
  <c r="G336" i="5"/>
  <c r="H336" i="5" s="1"/>
  <c r="E337" i="5"/>
  <c r="F337" i="5"/>
  <c r="E338" i="5"/>
  <c r="F338" i="5"/>
  <c r="G338" i="5"/>
  <c r="E339" i="5"/>
  <c r="H339" i="5"/>
  <c r="E340" i="5"/>
  <c r="F340" i="5"/>
  <c r="G340" i="5"/>
  <c r="E342" i="5"/>
  <c r="G342" i="5"/>
  <c r="F343" i="5"/>
  <c r="G344" i="5"/>
  <c r="H344" i="5" s="1"/>
  <c r="G346" i="5"/>
  <c r="E348" i="5"/>
  <c r="F348" i="5"/>
  <c r="G348" i="5"/>
  <c r="H348" i="5" s="1"/>
  <c r="E349" i="5"/>
  <c r="H349" i="5"/>
  <c r="F349" i="5"/>
  <c r="E350" i="5"/>
  <c r="F350" i="5"/>
  <c r="G350" i="5"/>
  <c r="H350" i="5" s="1"/>
  <c r="E351" i="5"/>
  <c r="H351" i="5"/>
  <c r="E352" i="5"/>
  <c r="F352" i="5"/>
  <c r="G352" i="5"/>
  <c r="E353" i="5"/>
  <c r="F353" i="5"/>
  <c r="G354" i="5"/>
  <c r="E355" i="5"/>
  <c r="H355" i="5"/>
  <c r="F355" i="5"/>
  <c r="E356" i="5"/>
  <c r="F356" i="5"/>
  <c r="G356" i="5"/>
  <c r="F357" i="5"/>
  <c r="G358" i="5"/>
  <c r="E359" i="5"/>
  <c r="H359" i="5"/>
  <c r="E360" i="5"/>
  <c r="F360" i="5"/>
  <c r="G360" i="5"/>
  <c r="E361" i="5"/>
  <c r="H361" i="5"/>
  <c r="F361" i="5"/>
  <c r="E362" i="5"/>
  <c r="F362" i="5"/>
  <c r="G362" i="5"/>
  <c r="H362" i="5" s="1"/>
  <c r="E364" i="5"/>
  <c r="G364" i="5"/>
  <c r="H364" i="5" s="1"/>
  <c r="E366" i="5"/>
  <c r="G366" i="5"/>
  <c r="G368" i="5"/>
  <c r="H368" i="5"/>
  <c r="E369" i="5"/>
  <c r="F370" i="5"/>
  <c r="G370" i="5"/>
  <c r="H370" i="5" s="1"/>
  <c r="E371" i="5"/>
  <c r="H371" i="5"/>
  <c r="F371" i="5"/>
  <c r="G372" i="5"/>
  <c r="E373" i="5"/>
  <c r="H373" i="5"/>
  <c r="F373" i="5"/>
  <c r="E374" i="5"/>
  <c r="H374" i="5"/>
  <c r="F374" i="5"/>
  <c r="G374" i="5"/>
  <c r="E375" i="5"/>
  <c r="H375" i="5"/>
  <c r="F375" i="5"/>
  <c r="F376" i="5"/>
  <c r="G376" i="5"/>
  <c r="G378" i="5"/>
  <c r="H378" i="5" s="1"/>
  <c r="E380" i="5"/>
  <c r="G380" i="5"/>
  <c r="E381" i="5"/>
  <c r="H381" i="5"/>
  <c r="F381" i="5"/>
  <c r="E382" i="5"/>
  <c r="G382" i="5"/>
  <c r="E383" i="5"/>
  <c r="H383" i="5"/>
  <c r="E384" i="5"/>
  <c r="F384" i="5"/>
  <c r="G384" i="5"/>
  <c r="H384" i="5" s="1"/>
  <c r="E385" i="5"/>
  <c r="G386" i="5"/>
  <c r="G388" i="5"/>
  <c r="H388" i="5"/>
  <c r="E389" i="5"/>
  <c r="H389" i="5"/>
  <c r="G390" i="5"/>
  <c r="E392" i="5"/>
  <c r="F392" i="5"/>
  <c r="G392" i="5"/>
  <c r="E394" i="5"/>
  <c r="F394" i="5"/>
  <c r="G394" i="5"/>
  <c r="H394" i="5" s="1"/>
  <c r="E395" i="5"/>
  <c r="H395" i="5"/>
  <c r="F395" i="5"/>
  <c r="E396" i="5"/>
  <c r="F396" i="5"/>
  <c r="G396" i="5"/>
  <c r="H396" i="5" s="1"/>
  <c r="E398" i="5"/>
  <c r="G398" i="5"/>
  <c r="H398" i="5"/>
  <c r="E399" i="5"/>
  <c r="H399" i="5"/>
  <c r="F399" i="5"/>
  <c r="E400" i="5"/>
  <c r="F400" i="5"/>
  <c r="G400" i="5"/>
  <c r="E402" i="5"/>
  <c r="H402" i="5"/>
  <c r="G402" i="5"/>
  <c r="E404" i="5"/>
  <c r="F404" i="5"/>
  <c r="G404" i="5"/>
  <c r="G406" i="5"/>
  <c r="G408" i="5"/>
  <c r="E409" i="5"/>
  <c r="E410" i="5"/>
  <c r="F410" i="5"/>
  <c r="G410" i="5"/>
  <c r="H410" i="5" s="1"/>
  <c r="G412" i="5"/>
  <c r="E413" i="5"/>
  <c r="H413" i="5"/>
  <c r="F413" i="5"/>
  <c r="E414" i="5"/>
  <c r="G414" i="5"/>
  <c r="H414" i="5" s="1"/>
  <c r="E415" i="5"/>
  <c r="H415" i="5"/>
  <c r="F415" i="5"/>
  <c r="E416" i="5"/>
  <c r="G416" i="5"/>
  <c r="H416" i="5" s="1"/>
  <c r="E417" i="5"/>
  <c r="E418" i="5"/>
  <c r="G418" i="5"/>
  <c r="H418" i="5" s="1"/>
  <c r="E419" i="5"/>
  <c r="F419" i="5"/>
  <c r="G420" i="5"/>
  <c r="H420" i="5" s="1"/>
  <c r="E421" i="5"/>
  <c r="H421" i="5"/>
  <c r="F421" i="5"/>
  <c r="F422" i="5"/>
  <c r="G422" i="5"/>
  <c r="E423" i="5"/>
  <c r="H423" i="5"/>
  <c r="F423" i="5"/>
  <c r="E424" i="5"/>
  <c r="F424" i="5"/>
  <c r="G424" i="5"/>
  <c r="H424" i="5" s="1"/>
  <c r="E425" i="5"/>
  <c r="F425" i="5"/>
  <c r="E426" i="5"/>
  <c r="F426" i="5"/>
  <c r="G426" i="5"/>
  <c r="E427" i="5"/>
  <c r="H427" i="5"/>
  <c r="F427" i="5"/>
  <c r="E428" i="5"/>
  <c r="G428" i="5"/>
  <c r="H428" i="5"/>
  <c r="E429" i="5"/>
  <c r="H429" i="5"/>
  <c r="F429" i="5"/>
  <c r="E430" i="5"/>
  <c r="G430" i="5"/>
  <c r="E431" i="5"/>
  <c r="H431" i="5"/>
  <c r="F431" i="5"/>
  <c r="G432" i="5"/>
  <c r="E433" i="5"/>
  <c r="E434" i="5"/>
  <c r="F434" i="5"/>
  <c r="G434" i="5"/>
  <c r="E435" i="5"/>
  <c r="H435" i="5"/>
  <c r="F435" i="5"/>
  <c r="E436" i="5"/>
  <c r="F436" i="5"/>
  <c r="G436" i="5"/>
  <c r="H436" i="5" s="1"/>
  <c r="E438" i="5"/>
  <c r="G438" i="5"/>
  <c r="H438" i="5"/>
  <c r="E439" i="5"/>
  <c r="H439" i="5"/>
  <c r="F439" i="5"/>
  <c r="E440" i="5"/>
  <c r="F440" i="5"/>
  <c r="G440" i="5"/>
  <c r="E441" i="5"/>
  <c r="H441" i="5"/>
  <c r="F441" i="5"/>
  <c r="G442" i="5"/>
  <c r="E443" i="5"/>
  <c r="H443" i="5"/>
  <c r="E444" i="5"/>
  <c r="F444" i="5"/>
  <c r="G444" i="5"/>
  <c r="H444" i="5" s="1"/>
  <c r="E445" i="5"/>
  <c r="H445" i="5"/>
  <c r="F445" i="5"/>
  <c r="E446" i="5"/>
  <c r="F446" i="5"/>
  <c r="G446" i="5"/>
  <c r="H446" i="5" s="1"/>
  <c r="E447" i="5"/>
  <c r="H447" i="5"/>
  <c r="F447" i="5"/>
  <c r="E448" i="5"/>
  <c r="F448" i="5"/>
  <c r="G448" i="5"/>
  <c r="E449" i="5"/>
  <c r="H449" i="5"/>
  <c r="F449" i="5"/>
  <c r="G450" i="5"/>
  <c r="H450" i="5" s="1"/>
  <c r="E451" i="5"/>
  <c r="F451" i="5"/>
  <c r="E452" i="5"/>
  <c r="F452" i="5"/>
  <c r="G452" i="5"/>
  <c r="E453" i="5"/>
  <c r="H453" i="5"/>
  <c r="F453" i="5"/>
  <c r="E454" i="5"/>
  <c r="G454" i="5"/>
  <c r="H454" i="5" s="1"/>
  <c r="E455" i="5"/>
  <c r="H455" i="5"/>
  <c r="E456" i="5"/>
  <c r="H456" i="5"/>
  <c r="G456" i="5"/>
  <c r="E457" i="5"/>
  <c r="F457" i="5"/>
  <c r="G458" i="5"/>
  <c r="E459" i="5"/>
  <c r="H459" i="5"/>
  <c r="F459" i="5"/>
  <c r="G460" i="5"/>
  <c r="E461" i="5"/>
  <c r="H461" i="5"/>
  <c r="F461" i="5"/>
  <c r="E462" i="5"/>
  <c r="G462" i="5"/>
  <c r="G464" i="5"/>
  <c r="H464" i="5" s="1"/>
  <c r="E465" i="5"/>
  <c r="F465" i="5"/>
  <c r="E466" i="5"/>
  <c r="F466" i="5"/>
  <c r="G466" i="5"/>
  <c r="H466" i="5" s="1"/>
  <c r="E467" i="5"/>
  <c r="F467" i="5"/>
  <c r="E468" i="5"/>
  <c r="F468" i="5"/>
  <c r="G468" i="5"/>
  <c r="E469" i="5"/>
  <c r="H469" i="5"/>
  <c r="F469" i="5"/>
  <c r="E470" i="5"/>
  <c r="F470" i="5"/>
  <c r="G470" i="5"/>
  <c r="H470" i="5" s="1"/>
  <c r="E471" i="5"/>
  <c r="H471" i="5"/>
  <c r="F471" i="5"/>
  <c r="E472" i="5"/>
  <c r="H472" i="5"/>
  <c r="F472" i="5"/>
  <c r="G472" i="5"/>
  <c r="E473" i="5"/>
  <c r="H473" i="5"/>
  <c r="E474" i="5"/>
  <c r="F474" i="5"/>
  <c r="G474" i="5"/>
  <c r="E475" i="5"/>
  <c r="E476" i="5"/>
  <c r="F476" i="5"/>
  <c r="G476" i="5"/>
  <c r="E477" i="5"/>
  <c r="H477" i="5"/>
  <c r="F477" i="5"/>
  <c r="G478" i="5"/>
  <c r="E479" i="5"/>
  <c r="H479" i="5"/>
  <c r="F479" i="5"/>
  <c r="E480" i="5"/>
  <c r="G480" i="5"/>
  <c r="H480" i="5"/>
  <c r="E481" i="5"/>
  <c r="F481" i="5"/>
  <c r="E482" i="5"/>
  <c r="F482" i="5"/>
  <c r="G482" i="5"/>
  <c r="G484" i="5"/>
  <c r="E486" i="5"/>
  <c r="F486" i="5"/>
  <c r="G486" i="5"/>
  <c r="E487" i="5"/>
  <c r="H487" i="5"/>
  <c r="F487" i="5"/>
  <c r="E488" i="5"/>
  <c r="F488" i="5"/>
  <c r="G488" i="5"/>
  <c r="H488" i="5" s="1"/>
  <c r="E489" i="5"/>
  <c r="F489" i="5"/>
  <c r="E490" i="5"/>
  <c r="F490" i="5"/>
  <c r="G490" i="5"/>
  <c r="G492" i="5"/>
  <c r="E494" i="5"/>
  <c r="F494" i="5"/>
  <c r="G494" i="5"/>
  <c r="E495" i="5"/>
  <c r="H495" i="5"/>
  <c r="E496" i="5"/>
  <c r="F496" i="5"/>
  <c r="G496" i="5"/>
  <c r="E498" i="5"/>
  <c r="F498" i="5"/>
  <c r="G498" i="5"/>
  <c r="E499" i="5"/>
  <c r="H499" i="5"/>
  <c r="F499" i="5"/>
  <c r="E296" i="4"/>
  <c r="G296" i="4"/>
  <c r="E298" i="4"/>
  <c r="G298" i="4"/>
  <c r="F299" i="4"/>
  <c r="E300" i="4"/>
  <c r="F300" i="4"/>
  <c r="G300" i="4"/>
  <c r="H300" i="4" s="1"/>
  <c r="E302" i="4"/>
  <c r="F302" i="4"/>
  <c r="G302" i="4"/>
  <c r="E304" i="4"/>
  <c r="F304" i="4"/>
  <c r="G304" i="4"/>
  <c r="F305" i="4"/>
  <c r="E306" i="4"/>
  <c r="F306" i="4"/>
  <c r="G306" i="4"/>
  <c r="E308" i="4"/>
  <c r="G308" i="4"/>
  <c r="F309" i="4"/>
  <c r="E310" i="4"/>
  <c r="G310" i="4"/>
  <c r="F311" i="4"/>
  <c r="E312" i="4"/>
  <c r="F312" i="4"/>
  <c r="G312" i="4"/>
  <c r="F313" i="4"/>
  <c r="E314" i="4"/>
  <c r="G314" i="4"/>
  <c r="F315" i="4"/>
  <c r="E316" i="4"/>
  <c r="F316" i="4"/>
  <c r="G316" i="4"/>
  <c r="E318" i="4"/>
  <c r="G318" i="4"/>
  <c r="H318" i="4" s="1"/>
  <c r="E320" i="4"/>
  <c r="F320" i="4"/>
  <c r="G320" i="4"/>
  <c r="F321" i="4"/>
  <c r="E322" i="4"/>
  <c r="G322" i="4"/>
  <c r="H322" i="4" s="1"/>
  <c r="F323" i="4"/>
  <c r="E324" i="4"/>
  <c r="G324" i="4"/>
  <c r="H324" i="4" s="1"/>
  <c r="F325" i="4"/>
  <c r="E326" i="4"/>
  <c r="G326" i="4"/>
  <c r="H326" i="4" s="1"/>
  <c r="E328" i="4"/>
  <c r="F328" i="4"/>
  <c r="G328" i="4"/>
  <c r="E330" i="4"/>
  <c r="G330" i="4"/>
  <c r="F331" i="4"/>
  <c r="G332" i="4"/>
  <c r="E334" i="4"/>
  <c r="G334" i="4"/>
  <c r="H334" i="4"/>
  <c r="E336" i="4"/>
  <c r="F336" i="4"/>
  <c r="G336" i="4"/>
  <c r="H336" i="4" s="1"/>
  <c r="F337" i="4"/>
  <c r="E338" i="4"/>
  <c r="F338" i="4"/>
  <c r="G338" i="4"/>
  <c r="H338" i="4" s="1"/>
  <c r="F339" i="4"/>
  <c r="E340" i="4"/>
  <c r="F340" i="4"/>
  <c r="G340" i="4"/>
  <c r="F341" i="4"/>
  <c r="E342" i="4"/>
  <c r="F342" i="4"/>
  <c r="G342" i="4"/>
  <c r="H342" i="4"/>
  <c r="F343" i="4"/>
  <c r="E344" i="4"/>
  <c r="G344" i="4"/>
  <c r="H344" i="4" s="1"/>
  <c r="E346" i="4"/>
  <c r="F346" i="4"/>
  <c r="G346" i="4"/>
  <c r="H346" i="4"/>
  <c r="E348" i="4"/>
  <c r="F348" i="4"/>
  <c r="G348" i="4"/>
  <c r="F349" i="4"/>
  <c r="E350" i="4"/>
  <c r="F350" i="4"/>
  <c r="G350" i="4"/>
  <c r="F351" i="4"/>
  <c r="E352" i="4"/>
  <c r="F352" i="4"/>
  <c r="G352" i="4"/>
  <c r="H352" i="4" s="1"/>
  <c r="F353" i="4"/>
  <c r="E354" i="4"/>
  <c r="G354" i="4"/>
  <c r="H354" i="4" s="1"/>
  <c r="F355" i="4"/>
  <c r="E356" i="4"/>
  <c r="F356" i="4"/>
  <c r="G356" i="4"/>
  <c r="H356" i="4" s="1"/>
  <c r="E358" i="4"/>
  <c r="F358" i="4"/>
  <c r="G358" i="4"/>
  <c r="H358" i="4" s="1"/>
  <c r="F359" i="4"/>
  <c r="E360" i="4"/>
  <c r="F360" i="4"/>
  <c r="G360" i="4"/>
  <c r="F361" i="4"/>
  <c r="E362" i="4"/>
  <c r="F362" i="4"/>
  <c r="G362" i="4"/>
  <c r="H362" i="4" s="1"/>
  <c r="F363" i="4"/>
  <c r="E364" i="4"/>
  <c r="H364" i="4"/>
  <c r="F364" i="4"/>
  <c r="G364" i="4"/>
  <c r="F365" i="4"/>
  <c r="E366" i="4"/>
  <c r="H366" i="4"/>
  <c r="F366" i="4"/>
  <c r="G366" i="4"/>
  <c r="E368" i="4"/>
  <c r="G368" i="4"/>
  <c r="H368" i="4" s="1"/>
  <c r="F369" i="4"/>
  <c r="E370" i="4"/>
  <c r="F370" i="4"/>
  <c r="G370" i="4"/>
  <c r="H370" i="4"/>
  <c r="F371" i="4"/>
  <c r="E372" i="4"/>
  <c r="F372" i="4"/>
  <c r="G372" i="4"/>
  <c r="H372" i="4"/>
  <c r="F373" i="4"/>
  <c r="E374" i="4"/>
  <c r="G374" i="4"/>
  <c r="H374" i="4" s="1"/>
  <c r="F375" i="4"/>
  <c r="E376" i="4"/>
  <c r="F376" i="4"/>
  <c r="G376" i="4"/>
  <c r="H376" i="4" s="1"/>
  <c r="F377" i="4"/>
  <c r="E378" i="4"/>
  <c r="G378" i="4"/>
  <c r="H378" i="4"/>
  <c r="F379" i="4"/>
  <c r="E380" i="4"/>
  <c r="F380" i="4"/>
  <c r="G380" i="4"/>
  <c r="H380" i="4"/>
  <c r="F381" i="4"/>
  <c r="E382" i="4"/>
  <c r="F382" i="4"/>
  <c r="G382" i="4"/>
  <c r="H382" i="4" s="1"/>
  <c r="F383" i="4"/>
  <c r="E384" i="4"/>
  <c r="F384" i="4"/>
  <c r="G384" i="4"/>
  <c r="F385" i="4"/>
  <c r="E386" i="4"/>
  <c r="G386" i="4"/>
  <c r="E388" i="4"/>
  <c r="G388" i="4"/>
  <c r="F389" i="4"/>
  <c r="E390" i="4"/>
  <c r="H390" i="4"/>
  <c r="F390" i="4"/>
  <c r="G390" i="4"/>
  <c r="F391" i="4"/>
  <c r="E392" i="4"/>
  <c r="F392" i="4"/>
  <c r="G392" i="4"/>
  <c r="H392" i="4" s="1"/>
  <c r="E394" i="4"/>
  <c r="F394" i="4"/>
  <c r="G394" i="4"/>
  <c r="H394" i="4" s="1"/>
  <c r="F395" i="4"/>
  <c r="E396" i="4"/>
  <c r="F396" i="4"/>
  <c r="G396" i="4"/>
  <c r="H396" i="4"/>
  <c r="F397" i="4"/>
  <c r="E398" i="4"/>
  <c r="H398" i="4"/>
  <c r="G398" i="4"/>
  <c r="F399" i="4"/>
  <c r="E400" i="4"/>
  <c r="F400" i="4"/>
  <c r="G400" i="4"/>
  <c r="E402" i="4"/>
  <c r="F402" i="4"/>
  <c r="G402" i="4"/>
  <c r="F403" i="4"/>
  <c r="E404" i="4"/>
  <c r="F404" i="4"/>
  <c r="G404" i="4"/>
  <c r="H404" i="4"/>
  <c r="E406" i="4"/>
  <c r="F406" i="4"/>
  <c r="G406" i="4"/>
  <c r="H406" i="4" s="1"/>
  <c r="E408" i="4"/>
  <c r="F408" i="4"/>
  <c r="G408" i="4"/>
  <c r="H408" i="4" s="1"/>
  <c r="F409" i="4"/>
  <c r="E410" i="4"/>
  <c r="F410" i="4"/>
  <c r="G410" i="4"/>
  <c r="H410" i="4" s="1"/>
  <c r="F411" i="4"/>
  <c r="E412" i="4"/>
  <c r="G412" i="4"/>
  <c r="F413" i="4"/>
  <c r="E414" i="4"/>
  <c r="F414" i="4"/>
  <c r="G414" i="4"/>
  <c r="H414" i="4"/>
  <c r="F415" i="4"/>
  <c r="E416" i="4"/>
  <c r="F416" i="4"/>
  <c r="G416" i="4"/>
  <c r="H416" i="4" s="1"/>
  <c r="F417" i="4"/>
  <c r="E418" i="4"/>
  <c r="F418" i="4"/>
  <c r="G418" i="4"/>
  <c r="H418" i="4" s="1"/>
  <c r="F419" i="4"/>
  <c r="E420" i="4"/>
  <c r="F420" i="4"/>
  <c r="G420" i="4"/>
  <c r="H420" i="4" s="1"/>
  <c r="F421" i="4"/>
  <c r="E422" i="4"/>
  <c r="F422" i="4"/>
  <c r="G422" i="4"/>
  <c r="F423" i="4"/>
  <c r="E424" i="4"/>
  <c r="F424" i="4"/>
  <c r="G424" i="4"/>
  <c r="H424" i="4"/>
  <c r="F425" i="4"/>
  <c r="E426" i="4"/>
  <c r="F426" i="4"/>
  <c r="G426" i="4"/>
  <c r="F427" i="4"/>
  <c r="E428" i="4"/>
  <c r="F428" i="4"/>
  <c r="G428" i="4"/>
  <c r="H428" i="4" s="1"/>
  <c r="E430" i="4"/>
  <c r="F430" i="4"/>
  <c r="G430" i="4"/>
  <c r="H430" i="4" s="1"/>
  <c r="F431" i="4"/>
  <c r="E432" i="4"/>
  <c r="F432" i="4"/>
  <c r="G432" i="4"/>
  <c r="H432" i="4" s="1"/>
  <c r="E434" i="4"/>
  <c r="F434" i="4"/>
  <c r="G434" i="4"/>
  <c r="H434" i="4" s="1"/>
  <c r="F435" i="4"/>
  <c r="E436" i="4"/>
  <c r="F436" i="4"/>
  <c r="G436" i="4"/>
  <c r="H436" i="4" s="1"/>
  <c r="E438" i="4"/>
  <c r="F438" i="4"/>
  <c r="G438" i="4"/>
  <c r="H438" i="4" s="1"/>
  <c r="F439" i="4"/>
  <c r="E440" i="4"/>
  <c r="F440" i="4"/>
  <c r="G440" i="4"/>
  <c r="H440" i="4" s="1"/>
  <c r="F441" i="4"/>
  <c r="E442" i="4"/>
  <c r="F442" i="4"/>
  <c r="G442" i="4"/>
  <c r="H442" i="4" s="1"/>
  <c r="F443" i="4"/>
  <c r="E444" i="4"/>
  <c r="H444" i="4"/>
  <c r="F444" i="4"/>
  <c r="G444" i="4"/>
  <c r="F445" i="4"/>
  <c r="E446" i="4"/>
  <c r="H446" i="4"/>
  <c r="F446" i="4"/>
  <c r="G446" i="4"/>
  <c r="F447" i="4"/>
  <c r="E448" i="4"/>
  <c r="F448" i="4"/>
  <c r="G448" i="4"/>
  <c r="H448" i="4" s="1"/>
  <c r="F449" i="4"/>
  <c r="E450" i="4"/>
  <c r="F450" i="4"/>
  <c r="G450" i="4"/>
  <c r="H450" i="4" s="1"/>
  <c r="F451" i="4"/>
  <c r="E452" i="4"/>
  <c r="F452" i="4"/>
  <c r="G452" i="4"/>
  <c r="H452" i="4" s="1"/>
  <c r="F453" i="4"/>
  <c r="G453" i="4"/>
  <c r="H453" i="4"/>
  <c r="E454" i="4"/>
  <c r="F454" i="4"/>
  <c r="G454" i="4"/>
  <c r="F455" i="4"/>
  <c r="G455" i="4"/>
  <c r="H455" i="4" s="1"/>
  <c r="E456" i="4"/>
  <c r="F456" i="4"/>
  <c r="G456" i="4"/>
  <c r="F457" i="4"/>
  <c r="G457" i="4"/>
  <c r="E458" i="4"/>
  <c r="F458" i="4"/>
  <c r="G458" i="4"/>
  <c r="H458" i="4" s="1"/>
  <c r="F459" i="4"/>
  <c r="G459" i="4"/>
  <c r="E460" i="4"/>
  <c r="G460" i="4"/>
  <c r="F461" i="4"/>
  <c r="G461" i="4"/>
  <c r="E462" i="4"/>
  <c r="F462" i="4"/>
  <c r="G462" i="4"/>
  <c r="F463" i="4"/>
  <c r="G463" i="4"/>
  <c r="H463" i="4" s="1"/>
  <c r="E464" i="4"/>
  <c r="F464" i="4"/>
  <c r="G464" i="4"/>
  <c r="F465" i="4"/>
  <c r="G465" i="4"/>
  <c r="E466" i="4"/>
  <c r="F466" i="4"/>
  <c r="G466" i="4"/>
  <c r="F467" i="4"/>
  <c r="G467" i="4"/>
  <c r="E468" i="4"/>
  <c r="F468" i="4"/>
  <c r="G468" i="4"/>
  <c r="F469" i="4"/>
  <c r="G469" i="4"/>
  <c r="H469" i="4"/>
  <c r="E470" i="4"/>
  <c r="F470" i="4"/>
  <c r="G470" i="4"/>
  <c r="H470" i="4" s="1"/>
  <c r="F471" i="4"/>
  <c r="G471" i="4"/>
  <c r="E472" i="4"/>
  <c r="F472" i="4"/>
  <c r="G472" i="4"/>
  <c r="H472" i="4" s="1"/>
  <c r="F473" i="4"/>
  <c r="G473" i="4"/>
  <c r="E474" i="4"/>
  <c r="F474" i="4"/>
  <c r="G474" i="4"/>
  <c r="F475" i="4"/>
  <c r="G475" i="4"/>
  <c r="E476" i="4"/>
  <c r="F476" i="4"/>
  <c r="G476" i="4"/>
  <c r="F477" i="4"/>
  <c r="G477" i="4"/>
  <c r="H477" i="4" s="1"/>
  <c r="E478" i="4"/>
  <c r="F478" i="4"/>
  <c r="G478" i="4"/>
  <c r="H478" i="4" s="1"/>
  <c r="F479" i="4"/>
  <c r="G479" i="4"/>
  <c r="E480" i="4"/>
  <c r="F480" i="4"/>
  <c r="G480" i="4"/>
  <c r="F481" i="4"/>
  <c r="G481" i="4"/>
  <c r="E482" i="4"/>
  <c r="F482" i="4"/>
  <c r="G482" i="4"/>
  <c r="G483" i="4"/>
  <c r="H483" i="4" s="1"/>
  <c r="E484" i="4"/>
  <c r="F484" i="4"/>
  <c r="G484" i="4"/>
  <c r="H484" i="4" s="1"/>
  <c r="G485" i="4"/>
  <c r="H485" i="4"/>
  <c r="E486" i="4"/>
  <c r="F486" i="4"/>
  <c r="G486" i="4"/>
  <c r="F487" i="4"/>
  <c r="G487" i="4"/>
  <c r="H487" i="4" s="1"/>
  <c r="E488" i="4"/>
  <c r="F488" i="4"/>
  <c r="G488" i="4"/>
  <c r="F489" i="4"/>
  <c r="G489" i="4"/>
  <c r="H489" i="4" s="1"/>
  <c r="E490" i="4"/>
  <c r="F490" i="4"/>
  <c r="G490" i="4"/>
  <c r="H490" i="4" s="1"/>
  <c r="G491" i="4"/>
  <c r="E492" i="4"/>
  <c r="F492" i="4"/>
  <c r="G492" i="4"/>
  <c r="H492" i="4" s="1"/>
  <c r="G493" i="4"/>
  <c r="E494" i="4"/>
  <c r="G494" i="4"/>
  <c r="F495" i="4"/>
  <c r="G495" i="4"/>
  <c r="E496" i="4"/>
  <c r="F496" i="4"/>
  <c r="G496" i="4"/>
  <c r="F497" i="4"/>
  <c r="G497" i="4"/>
  <c r="H497" i="4"/>
  <c r="E498" i="4"/>
  <c r="F498" i="4"/>
  <c r="G498" i="4"/>
  <c r="F499" i="4"/>
  <c r="G499" i="4"/>
  <c r="H499" i="4" s="1"/>
  <c r="G298" i="3"/>
  <c r="F299" i="3"/>
  <c r="E300" i="3"/>
  <c r="F300" i="3"/>
  <c r="G300" i="3"/>
  <c r="H300" i="3" s="1"/>
  <c r="G302" i="3"/>
  <c r="F303" i="3"/>
  <c r="G304" i="3"/>
  <c r="E306" i="3"/>
  <c r="F306" i="3"/>
  <c r="G306" i="3"/>
  <c r="H306" i="3" s="1"/>
  <c r="G308" i="3"/>
  <c r="F309" i="3"/>
  <c r="G310" i="3"/>
  <c r="E312" i="3"/>
  <c r="G312" i="3"/>
  <c r="F313" i="3"/>
  <c r="G314" i="3"/>
  <c r="E316" i="3"/>
  <c r="H316" i="3"/>
  <c r="F316" i="3"/>
  <c r="G316" i="3"/>
  <c r="G318" i="3"/>
  <c r="H318" i="3" s="1"/>
  <c r="F320" i="3"/>
  <c r="G320" i="3"/>
  <c r="H320" i="3" s="1"/>
  <c r="E322" i="3"/>
  <c r="F322" i="3"/>
  <c r="G322" i="3"/>
  <c r="H322" i="3"/>
  <c r="F323" i="3"/>
  <c r="E324" i="3"/>
  <c r="F324" i="3"/>
  <c r="G324" i="3"/>
  <c r="H324" i="3" s="1"/>
  <c r="F325" i="3"/>
  <c r="G326" i="3"/>
  <c r="H326" i="3" s="1"/>
  <c r="E328" i="3"/>
  <c r="F328" i="3"/>
  <c r="G328" i="3"/>
  <c r="F329" i="3"/>
  <c r="G330" i="3"/>
  <c r="F331" i="3"/>
  <c r="G332" i="3"/>
  <c r="G334" i="3"/>
  <c r="H334" i="3" s="1"/>
  <c r="E336" i="3"/>
  <c r="G336" i="3"/>
  <c r="H336" i="3" s="1"/>
  <c r="F337" i="3"/>
  <c r="E338" i="3"/>
  <c r="F338" i="3"/>
  <c r="G338" i="3"/>
  <c r="H338" i="3" s="1"/>
  <c r="F340" i="3"/>
  <c r="G340" i="3"/>
  <c r="H340" i="3" s="1"/>
  <c r="E342" i="3"/>
  <c r="F342" i="3"/>
  <c r="G342" i="3"/>
  <c r="H342" i="3"/>
  <c r="G344" i="3"/>
  <c r="F346" i="3"/>
  <c r="G346" i="3"/>
  <c r="E348" i="3"/>
  <c r="F348" i="3"/>
  <c r="G348" i="3"/>
  <c r="F349" i="3"/>
  <c r="E350" i="3"/>
  <c r="F350" i="3"/>
  <c r="G350" i="3"/>
  <c r="H350" i="3" s="1"/>
  <c r="F351" i="3"/>
  <c r="E352" i="3"/>
  <c r="F352" i="3"/>
  <c r="G352" i="3"/>
  <c r="F353" i="3"/>
  <c r="G354" i="3"/>
  <c r="F355" i="3"/>
  <c r="F356" i="3"/>
  <c r="G356" i="3"/>
  <c r="H356" i="3" s="1"/>
  <c r="G358" i="3"/>
  <c r="F359" i="3"/>
  <c r="E360" i="3"/>
  <c r="F360" i="3"/>
  <c r="G360" i="3"/>
  <c r="F361" i="3"/>
  <c r="G362" i="3"/>
  <c r="H362" i="3" s="1"/>
  <c r="F363" i="3"/>
  <c r="E364" i="3"/>
  <c r="G364" i="3"/>
  <c r="F365" i="3"/>
  <c r="E366" i="3"/>
  <c r="H366" i="3"/>
  <c r="F366" i="3"/>
  <c r="G366" i="3"/>
  <c r="F367" i="3"/>
  <c r="E368" i="3"/>
  <c r="H368" i="3"/>
  <c r="G368" i="3"/>
  <c r="G370" i="3"/>
  <c r="F371" i="3"/>
  <c r="G372" i="3"/>
  <c r="F373" i="3"/>
  <c r="E374" i="3"/>
  <c r="F374" i="3"/>
  <c r="G374" i="3"/>
  <c r="H374" i="3"/>
  <c r="F375" i="3"/>
  <c r="G376" i="3"/>
  <c r="G378" i="3"/>
  <c r="G380" i="3"/>
  <c r="E382" i="3"/>
  <c r="F382" i="3"/>
  <c r="G382" i="3"/>
  <c r="E384" i="3"/>
  <c r="F384" i="3"/>
  <c r="G384" i="3"/>
  <c r="H384" i="3" s="1"/>
  <c r="E386" i="3"/>
  <c r="F386" i="3"/>
  <c r="G386" i="3"/>
  <c r="H386" i="3" s="1"/>
  <c r="F388" i="3"/>
  <c r="G388" i="3"/>
  <c r="E390" i="3"/>
  <c r="F390" i="3"/>
  <c r="G390" i="3"/>
  <c r="H390" i="3" s="1"/>
  <c r="F391" i="3"/>
  <c r="G392" i="3"/>
  <c r="H392" i="3" s="1"/>
  <c r="G394" i="3"/>
  <c r="F395" i="3"/>
  <c r="E396" i="3"/>
  <c r="H396" i="3"/>
  <c r="F396" i="3"/>
  <c r="G396" i="3"/>
  <c r="F397" i="3"/>
  <c r="E398" i="3"/>
  <c r="H398" i="3"/>
  <c r="F398" i="3"/>
  <c r="G398" i="3"/>
  <c r="F399" i="3"/>
  <c r="F400" i="3"/>
  <c r="G400" i="3"/>
  <c r="H400" i="3" s="1"/>
  <c r="E402" i="3"/>
  <c r="F402" i="3"/>
  <c r="G402" i="3"/>
  <c r="E404" i="3"/>
  <c r="F404" i="3"/>
  <c r="G404" i="3"/>
  <c r="G406" i="3"/>
  <c r="G408" i="3"/>
  <c r="H408" i="3" s="1"/>
  <c r="F409" i="3"/>
  <c r="E410" i="3"/>
  <c r="G410" i="3"/>
  <c r="H410" i="3" s="1"/>
  <c r="G412" i="3"/>
  <c r="F413" i="3"/>
  <c r="E414" i="3"/>
  <c r="F414" i="3"/>
  <c r="G414" i="3"/>
  <c r="F415" i="3"/>
  <c r="E416" i="3"/>
  <c r="F416" i="3"/>
  <c r="G416" i="3"/>
  <c r="H416" i="3"/>
  <c r="E418" i="3"/>
  <c r="F418" i="3"/>
  <c r="G418" i="3"/>
  <c r="H418" i="3" s="1"/>
  <c r="F419" i="3"/>
  <c r="E420" i="3"/>
  <c r="F420" i="3"/>
  <c r="G420" i="3"/>
  <c r="H420" i="3" s="1"/>
  <c r="F421" i="3"/>
  <c r="G422" i="3"/>
  <c r="H422" i="3" s="1"/>
  <c r="E424" i="3"/>
  <c r="F424" i="3"/>
  <c r="G424" i="3"/>
  <c r="H424" i="3" s="1"/>
  <c r="F425" i="3"/>
  <c r="E426" i="3"/>
  <c r="F426" i="3"/>
  <c r="G426" i="3"/>
  <c r="H426" i="3"/>
  <c r="F427" i="3"/>
  <c r="E428" i="3"/>
  <c r="H428" i="3"/>
  <c r="F428" i="3"/>
  <c r="G428" i="3"/>
  <c r="F429" i="3"/>
  <c r="F430" i="3"/>
  <c r="G430" i="3"/>
  <c r="H430" i="3" s="1"/>
  <c r="G432" i="3"/>
  <c r="H432" i="3" s="1"/>
  <c r="F433" i="3"/>
  <c r="E434" i="3"/>
  <c r="F434" i="3"/>
  <c r="G434" i="3"/>
  <c r="H434" i="3" s="1"/>
  <c r="F435" i="3"/>
  <c r="E436" i="3"/>
  <c r="F436" i="3"/>
  <c r="G436" i="3"/>
  <c r="E438" i="3"/>
  <c r="F438" i="3"/>
  <c r="G438" i="3"/>
  <c r="F439" i="3"/>
  <c r="E440" i="3"/>
  <c r="H440" i="3"/>
  <c r="F440" i="3"/>
  <c r="G440" i="3"/>
  <c r="F441" i="3"/>
  <c r="F442" i="3"/>
  <c r="G442" i="3"/>
  <c r="F443" i="3"/>
  <c r="E444" i="3"/>
  <c r="F444" i="3"/>
  <c r="G444" i="3"/>
  <c r="F445" i="3"/>
  <c r="E446" i="3"/>
  <c r="F446" i="3"/>
  <c r="G446" i="3"/>
  <c r="F447" i="3"/>
  <c r="E448" i="3"/>
  <c r="F448" i="3"/>
  <c r="G448" i="3"/>
  <c r="H448" i="3"/>
  <c r="F449" i="3"/>
  <c r="E450" i="3"/>
  <c r="F450" i="3"/>
  <c r="G450" i="3"/>
  <c r="F451" i="3"/>
  <c r="E452" i="3"/>
  <c r="F452" i="3"/>
  <c r="G452" i="3"/>
  <c r="H452" i="3" s="1"/>
  <c r="F453" i="3"/>
  <c r="E454" i="3"/>
  <c r="F454" i="3"/>
  <c r="G454" i="3"/>
  <c r="H454" i="3" s="1"/>
  <c r="E456" i="3"/>
  <c r="F456" i="3"/>
  <c r="G456" i="3"/>
  <c r="H456" i="3" s="1"/>
  <c r="F457" i="3"/>
  <c r="G458" i="3"/>
  <c r="F459" i="3"/>
  <c r="G460" i="3"/>
  <c r="H460" i="3" s="1"/>
  <c r="F461" i="3"/>
  <c r="E462" i="3"/>
  <c r="H462" i="3"/>
  <c r="F462" i="3"/>
  <c r="G462" i="3"/>
  <c r="G464" i="3"/>
  <c r="H464" i="3" s="1"/>
  <c r="F465" i="3"/>
  <c r="E466" i="3"/>
  <c r="F466" i="3"/>
  <c r="G466" i="3"/>
  <c r="H466" i="3" s="1"/>
  <c r="F467" i="3"/>
  <c r="E468" i="3"/>
  <c r="F468" i="3"/>
  <c r="G468" i="3"/>
  <c r="F469" i="3"/>
  <c r="E470" i="3"/>
  <c r="F470" i="3"/>
  <c r="G470" i="3"/>
  <c r="H470" i="3"/>
  <c r="E472" i="3"/>
  <c r="F472" i="3"/>
  <c r="G472" i="3"/>
  <c r="H472" i="3"/>
  <c r="E474" i="3"/>
  <c r="F474" i="3"/>
  <c r="G474" i="3"/>
  <c r="H474" i="3"/>
  <c r="G476" i="3"/>
  <c r="H476" i="3" s="1"/>
  <c r="F477" i="3"/>
  <c r="G478" i="3"/>
  <c r="H478" i="3" s="1"/>
  <c r="F479" i="3"/>
  <c r="F480" i="3"/>
  <c r="G480" i="3"/>
  <c r="F481" i="3"/>
  <c r="E482" i="3"/>
  <c r="F482" i="3"/>
  <c r="G482" i="3"/>
  <c r="H482" i="3"/>
  <c r="E484" i="3"/>
  <c r="F484" i="3"/>
  <c r="G484" i="3"/>
  <c r="H484" i="3"/>
  <c r="E486" i="3"/>
  <c r="F486" i="3"/>
  <c r="G486" i="3"/>
  <c r="H486" i="3"/>
  <c r="F487" i="3"/>
  <c r="E488" i="3"/>
  <c r="F488" i="3"/>
  <c r="G488" i="3"/>
  <c r="H488" i="3" s="1"/>
  <c r="F489" i="3"/>
  <c r="E490" i="3"/>
  <c r="F490" i="3"/>
  <c r="G490" i="3"/>
  <c r="E492" i="3"/>
  <c r="F492" i="3"/>
  <c r="G492" i="3"/>
  <c r="H492" i="3" s="1"/>
  <c r="E494" i="3"/>
  <c r="F494" i="3"/>
  <c r="G494" i="3"/>
  <c r="F495" i="3"/>
  <c r="E496" i="3"/>
  <c r="F496" i="3"/>
  <c r="G496" i="3"/>
  <c r="H496" i="3"/>
  <c r="F497" i="3"/>
  <c r="E498" i="3"/>
  <c r="H498" i="3"/>
  <c r="F498" i="3"/>
  <c r="G498" i="3"/>
  <c r="F499" i="3"/>
  <c r="G296" i="2"/>
  <c r="G298" i="2"/>
  <c r="F299" i="2"/>
  <c r="G300" i="2"/>
  <c r="G302" i="2"/>
  <c r="G304" i="2"/>
  <c r="E306" i="2"/>
  <c r="F306" i="2"/>
  <c r="G306" i="2"/>
  <c r="H306" i="2" s="1"/>
  <c r="G308" i="2"/>
  <c r="F309" i="2"/>
  <c r="G310" i="2"/>
  <c r="H310" i="2"/>
  <c r="G312" i="2"/>
  <c r="F313" i="2"/>
  <c r="G314" i="2"/>
  <c r="E316" i="2"/>
  <c r="F316" i="2"/>
  <c r="G316" i="2"/>
  <c r="H316" i="2" s="1"/>
  <c r="G318" i="2"/>
  <c r="H318" i="2" s="1"/>
  <c r="E320" i="2"/>
  <c r="F320" i="2"/>
  <c r="G320" i="2"/>
  <c r="H320" i="2" s="1"/>
  <c r="F322" i="2"/>
  <c r="G322" i="2"/>
  <c r="E324" i="2"/>
  <c r="G324" i="2"/>
  <c r="G326" i="2"/>
  <c r="G328" i="2"/>
  <c r="G330" i="2"/>
  <c r="F331" i="2"/>
  <c r="G332" i="2"/>
  <c r="G334" i="2"/>
  <c r="H334" i="2" s="1"/>
  <c r="E336" i="2"/>
  <c r="F336" i="2"/>
  <c r="G336" i="2"/>
  <c r="H336" i="2"/>
  <c r="E338" i="2"/>
  <c r="G338" i="2"/>
  <c r="H338" i="2" s="1"/>
  <c r="G340" i="2"/>
  <c r="E342" i="2"/>
  <c r="F342" i="2"/>
  <c r="G342" i="2"/>
  <c r="G344" i="2"/>
  <c r="G346" i="2"/>
  <c r="E348" i="2"/>
  <c r="F348" i="2"/>
  <c r="G348" i="2"/>
  <c r="F349" i="2"/>
  <c r="E350" i="2"/>
  <c r="F350" i="2"/>
  <c r="G350" i="2"/>
  <c r="E352" i="2"/>
  <c r="F352" i="2"/>
  <c r="G352" i="2"/>
  <c r="F353" i="2"/>
  <c r="G354" i="2"/>
  <c r="F355" i="2"/>
  <c r="E356" i="2"/>
  <c r="F356" i="2"/>
  <c r="G356" i="2"/>
  <c r="H356" i="2" s="1"/>
  <c r="G358" i="2"/>
  <c r="E360" i="2"/>
  <c r="F360" i="2"/>
  <c r="G360" i="2"/>
  <c r="H360" i="2" s="1"/>
  <c r="F361" i="2"/>
  <c r="E362" i="2"/>
  <c r="F362" i="2"/>
  <c r="G362" i="2"/>
  <c r="H362" i="2" s="1"/>
  <c r="F363" i="2"/>
  <c r="E364" i="2"/>
  <c r="F364" i="2"/>
  <c r="G364" i="2"/>
  <c r="F365" i="2"/>
  <c r="E366" i="2"/>
  <c r="F366" i="2"/>
  <c r="G366" i="2"/>
  <c r="F367" i="2"/>
  <c r="E368" i="2"/>
  <c r="F368" i="2"/>
  <c r="G368" i="2"/>
  <c r="F369" i="2"/>
  <c r="F370" i="2"/>
  <c r="G370" i="2"/>
  <c r="F371" i="2"/>
  <c r="G372" i="2"/>
  <c r="H372" i="2" s="1"/>
  <c r="F373" i="2"/>
  <c r="E374" i="2"/>
  <c r="F374" i="2"/>
  <c r="G374" i="2"/>
  <c r="H374" i="2" s="1"/>
  <c r="G376" i="2"/>
  <c r="G378" i="2"/>
  <c r="F379" i="2"/>
  <c r="G380" i="2"/>
  <c r="F381" i="2"/>
  <c r="E382" i="2"/>
  <c r="F382" i="2"/>
  <c r="G382" i="2"/>
  <c r="E384" i="2"/>
  <c r="F384" i="2"/>
  <c r="G384" i="2"/>
  <c r="F386" i="2"/>
  <c r="G386" i="2"/>
  <c r="G388" i="2"/>
  <c r="F389" i="2"/>
  <c r="E390" i="2"/>
  <c r="F390" i="2"/>
  <c r="G390" i="2"/>
  <c r="G392" i="2"/>
  <c r="H392" i="2" s="1"/>
  <c r="E394" i="2"/>
  <c r="F394" i="2"/>
  <c r="G394" i="2"/>
  <c r="F395" i="2"/>
  <c r="E396" i="2"/>
  <c r="F396" i="2"/>
  <c r="G396" i="2"/>
  <c r="F397" i="2"/>
  <c r="G398" i="2"/>
  <c r="F399" i="2"/>
  <c r="E400" i="2"/>
  <c r="H400" i="2"/>
  <c r="F400" i="2"/>
  <c r="G400" i="2"/>
  <c r="E402" i="2"/>
  <c r="F402" i="2"/>
  <c r="G402" i="2"/>
  <c r="F404" i="2"/>
  <c r="G404" i="2"/>
  <c r="G406" i="2"/>
  <c r="G408" i="2"/>
  <c r="F410" i="2"/>
  <c r="G410" i="2"/>
  <c r="G412" i="2"/>
  <c r="F413" i="2"/>
  <c r="F414" i="2"/>
  <c r="G414" i="2"/>
  <c r="F415" i="2"/>
  <c r="F416" i="2"/>
  <c r="G416" i="2"/>
  <c r="F417" i="2"/>
  <c r="E418" i="2"/>
  <c r="F418" i="2"/>
  <c r="G418" i="2"/>
  <c r="G420" i="2"/>
  <c r="F421" i="2"/>
  <c r="E422" i="2"/>
  <c r="G422" i="2"/>
  <c r="F423" i="2"/>
  <c r="F424" i="2"/>
  <c r="G424" i="2"/>
  <c r="F425" i="2"/>
  <c r="F426" i="2"/>
  <c r="G426" i="2"/>
  <c r="F427" i="2"/>
  <c r="E428" i="2"/>
  <c r="F428" i="2"/>
  <c r="G428" i="2"/>
  <c r="H428" i="2" s="1"/>
  <c r="F429" i="2"/>
  <c r="E430" i="2"/>
  <c r="F430" i="2"/>
  <c r="G430" i="2"/>
  <c r="F431" i="2"/>
  <c r="G432" i="2"/>
  <c r="G434" i="2"/>
  <c r="F435" i="2"/>
  <c r="E436" i="2"/>
  <c r="G436" i="2"/>
  <c r="H436" i="2" s="1"/>
  <c r="G438" i="2"/>
  <c r="F439" i="2"/>
  <c r="E440" i="2"/>
  <c r="F440" i="2"/>
  <c r="G440" i="2"/>
  <c r="G442" i="2"/>
  <c r="G444" i="2"/>
  <c r="F445" i="2"/>
  <c r="E446" i="2"/>
  <c r="F446" i="2"/>
  <c r="G446" i="2"/>
  <c r="F447" i="2"/>
  <c r="F448" i="2"/>
  <c r="G448" i="2"/>
  <c r="F449" i="2"/>
  <c r="E450" i="2"/>
  <c r="F450" i="2"/>
  <c r="G450" i="2"/>
  <c r="H450" i="2" s="1"/>
  <c r="F451" i="2"/>
  <c r="E452" i="2"/>
  <c r="G452" i="2"/>
  <c r="F453" i="2"/>
  <c r="F454" i="2"/>
  <c r="G454" i="2"/>
  <c r="G456" i="2"/>
  <c r="F457" i="2"/>
  <c r="G458" i="2"/>
  <c r="F459" i="2"/>
  <c r="G460" i="2"/>
  <c r="E462" i="2"/>
  <c r="G462" i="2"/>
  <c r="H462" i="2" s="1"/>
  <c r="G464" i="2"/>
  <c r="F465" i="2"/>
  <c r="G466" i="2"/>
  <c r="E468" i="2"/>
  <c r="F468" i="2"/>
  <c r="G468" i="2"/>
  <c r="E470" i="2"/>
  <c r="F470" i="2"/>
  <c r="G470" i="2"/>
  <c r="H470" i="2" s="1"/>
  <c r="F471" i="2"/>
  <c r="E472" i="2"/>
  <c r="F472" i="2"/>
  <c r="G472" i="2"/>
  <c r="E474" i="2"/>
  <c r="F474" i="2"/>
  <c r="G474" i="2"/>
  <c r="H474" i="2" s="1"/>
  <c r="E476" i="2"/>
  <c r="F476" i="2"/>
  <c r="G476" i="2"/>
  <c r="H476" i="2" s="1"/>
  <c r="F477" i="2"/>
  <c r="G478" i="2"/>
  <c r="F479" i="2"/>
  <c r="G480" i="2"/>
  <c r="F481" i="2"/>
  <c r="E482" i="2"/>
  <c r="F482" i="2"/>
  <c r="G482" i="2"/>
  <c r="G484" i="2"/>
  <c r="G486" i="2"/>
  <c r="F487" i="2"/>
  <c r="E488" i="2"/>
  <c r="F488" i="2"/>
  <c r="G488" i="2"/>
  <c r="H488" i="2" s="1"/>
  <c r="F489" i="2"/>
  <c r="G490" i="2"/>
  <c r="E492" i="2"/>
  <c r="F492" i="2"/>
  <c r="G492" i="2"/>
  <c r="H492" i="2" s="1"/>
  <c r="G494" i="2"/>
  <c r="E496" i="2"/>
  <c r="F496" i="2"/>
  <c r="G496" i="2"/>
  <c r="H496" i="2" s="1"/>
  <c r="F497" i="2"/>
  <c r="E498" i="2"/>
  <c r="F498" i="2"/>
  <c r="G498" i="2"/>
  <c r="F499" i="2"/>
  <c r="E296" i="1"/>
  <c r="F296" i="1"/>
  <c r="G296" i="1"/>
  <c r="H296" i="1" s="1"/>
  <c r="E297" i="1"/>
  <c r="F297" i="1"/>
  <c r="G297" i="1"/>
  <c r="F298" i="1"/>
  <c r="G298" i="1"/>
  <c r="E299" i="1"/>
  <c r="F299" i="1"/>
  <c r="G299" i="1"/>
  <c r="E300" i="1"/>
  <c r="F300" i="1"/>
  <c r="G300" i="1"/>
  <c r="H300" i="1" s="1"/>
  <c r="G301" i="1"/>
  <c r="F302" i="1"/>
  <c r="G302" i="1"/>
  <c r="E303" i="1"/>
  <c r="F303" i="1"/>
  <c r="G303" i="1"/>
  <c r="H303" i="1" s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E311" i="1"/>
  <c r="F311" i="1"/>
  <c r="G311" i="1"/>
  <c r="H311" i="1" s="1"/>
  <c r="E312" i="1"/>
  <c r="F312" i="1"/>
  <c r="G312" i="1"/>
  <c r="E313" i="1"/>
  <c r="F313" i="1"/>
  <c r="G313" i="1"/>
  <c r="G314" i="1"/>
  <c r="G315" i="1"/>
  <c r="E316" i="1"/>
  <c r="F316" i="1"/>
  <c r="G316" i="1"/>
  <c r="H316" i="1"/>
  <c r="E317" i="1"/>
  <c r="F317" i="1"/>
  <c r="G317" i="1"/>
  <c r="E318" i="1"/>
  <c r="F318" i="1"/>
  <c r="G318" i="1"/>
  <c r="H318" i="1" s="1"/>
  <c r="E319" i="1"/>
  <c r="F319" i="1"/>
  <c r="G319" i="1"/>
  <c r="E320" i="1"/>
  <c r="F320" i="1"/>
  <c r="G320" i="1"/>
  <c r="H320" i="1" s="1"/>
  <c r="E321" i="1"/>
  <c r="F321" i="1"/>
  <c r="G321" i="1"/>
  <c r="E322" i="1"/>
  <c r="F322" i="1"/>
  <c r="G322" i="1"/>
  <c r="E323" i="1"/>
  <c r="F323" i="1"/>
  <c r="G323" i="1"/>
  <c r="E324" i="1"/>
  <c r="F324" i="1"/>
  <c r="G324" i="1"/>
  <c r="H324" i="1" s="1"/>
  <c r="E325" i="1"/>
  <c r="F325" i="1"/>
  <c r="G325" i="1"/>
  <c r="H325" i="1" s="1"/>
  <c r="G326" i="1"/>
  <c r="E327" i="1"/>
  <c r="F327" i="1"/>
  <c r="G327" i="1"/>
  <c r="H327" i="1"/>
  <c r="E328" i="1"/>
  <c r="F328" i="1"/>
  <c r="G328" i="1"/>
  <c r="E329" i="1"/>
  <c r="F329" i="1"/>
  <c r="G329" i="1"/>
  <c r="H329" i="1" s="1"/>
  <c r="E330" i="1"/>
  <c r="H330" i="1"/>
  <c r="F330" i="1"/>
  <c r="G330" i="1"/>
  <c r="E331" i="1"/>
  <c r="F331" i="1"/>
  <c r="G331" i="1"/>
  <c r="E332" i="1"/>
  <c r="F332" i="1"/>
  <c r="G332" i="1"/>
  <c r="G333" i="1"/>
  <c r="E334" i="1"/>
  <c r="F334" i="1"/>
  <c r="G334" i="1"/>
  <c r="H334" i="1" s="1"/>
  <c r="E335" i="1"/>
  <c r="F335" i="1"/>
  <c r="G335" i="1"/>
  <c r="E336" i="1"/>
  <c r="F336" i="1"/>
  <c r="G336" i="1"/>
  <c r="H336" i="1" s="1"/>
  <c r="E337" i="1"/>
  <c r="F337" i="1"/>
  <c r="G337" i="1"/>
  <c r="H337" i="1" s="1"/>
  <c r="E338" i="1"/>
  <c r="F338" i="1"/>
  <c r="G338" i="1"/>
  <c r="E339" i="1"/>
  <c r="F339" i="1"/>
  <c r="G339" i="1"/>
  <c r="H339" i="1" s="1"/>
  <c r="E340" i="1"/>
  <c r="F340" i="1"/>
  <c r="G340" i="1"/>
  <c r="H340" i="1" s="1"/>
  <c r="E341" i="1"/>
  <c r="F341" i="1"/>
  <c r="G341" i="1"/>
  <c r="E342" i="1"/>
  <c r="F342" i="1"/>
  <c r="G342" i="1"/>
  <c r="H342" i="1" s="1"/>
  <c r="E343" i="1"/>
  <c r="F343" i="1"/>
  <c r="G343" i="1"/>
  <c r="G344" i="1"/>
  <c r="F345" i="1"/>
  <c r="G345" i="1"/>
  <c r="E346" i="1"/>
  <c r="F346" i="1"/>
  <c r="G346" i="1"/>
  <c r="F347" i="1"/>
  <c r="G347" i="1"/>
  <c r="E348" i="1"/>
  <c r="F348" i="1"/>
  <c r="G348" i="1"/>
  <c r="H348" i="1" s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F355" i="1"/>
  <c r="G355" i="1"/>
  <c r="H355" i="1" s="1"/>
  <c r="E356" i="1"/>
  <c r="F356" i="1"/>
  <c r="G356" i="1"/>
  <c r="E357" i="1"/>
  <c r="F357" i="1"/>
  <c r="G357" i="1"/>
  <c r="H357" i="1" s="1"/>
  <c r="G358" i="1"/>
  <c r="E359" i="1"/>
  <c r="F359" i="1"/>
  <c r="G359" i="1"/>
  <c r="H359" i="1" s="1"/>
  <c r="E360" i="1"/>
  <c r="F360" i="1"/>
  <c r="G360" i="1"/>
  <c r="E361" i="1"/>
  <c r="F361" i="1"/>
  <c r="G361" i="1"/>
  <c r="E362" i="1"/>
  <c r="H362" i="1"/>
  <c r="F362" i="1"/>
  <c r="G362" i="1"/>
  <c r="E363" i="1"/>
  <c r="H363" i="1"/>
  <c r="F363" i="1"/>
  <c r="G363" i="1"/>
  <c r="E364" i="1"/>
  <c r="F364" i="1"/>
  <c r="G364" i="1"/>
  <c r="E365" i="1"/>
  <c r="F365" i="1"/>
  <c r="G365" i="1"/>
  <c r="H365" i="1" s="1"/>
  <c r="E366" i="1"/>
  <c r="F366" i="1"/>
  <c r="G366" i="1"/>
  <c r="H366" i="1" s="1"/>
  <c r="E367" i="1"/>
  <c r="F367" i="1"/>
  <c r="G367" i="1"/>
  <c r="H367" i="1" s="1"/>
  <c r="E368" i="1"/>
  <c r="F368" i="1"/>
  <c r="G368" i="1"/>
  <c r="E369" i="1"/>
  <c r="F369" i="1"/>
  <c r="G369" i="1"/>
  <c r="E370" i="1"/>
  <c r="F370" i="1"/>
  <c r="G370" i="1"/>
  <c r="E371" i="1"/>
  <c r="F371" i="1"/>
  <c r="G371" i="1"/>
  <c r="H371" i="1" s="1"/>
  <c r="E372" i="1"/>
  <c r="F372" i="1"/>
  <c r="G372" i="1"/>
  <c r="E373" i="1"/>
  <c r="F373" i="1"/>
  <c r="G373" i="1"/>
  <c r="H373" i="1" s="1"/>
  <c r="E374" i="1"/>
  <c r="H374" i="1"/>
  <c r="F374" i="1"/>
  <c r="G374" i="1"/>
  <c r="E375" i="1"/>
  <c r="H375" i="1"/>
  <c r="F375" i="1"/>
  <c r="G375" i="1"/>
  <c r="E376" i="1"/>
  <c r="F376" i="1"/>
  <c r="G376" i="1"/>
  <c r="F377" i="1"/>
  <c r="G377" i="1"/>
  <c r="E378" i="1"/>
  <c r="F378" i="1"/>
  <c r="G378" i="1"/>
  <c r="H378" i="1" s="1"/>
  <c r="E379" i="1"/>
  <c r="F379" i="1"/>
  <c r="G379" i="1"/>
  <c r="E380" i="1"/>
  <c r="F380" i="1"/>
  <c r="G380" i="1"/>
  <c r="E381" i="1"/>
  <c r="F381" i="1"/>
  <c r="G381" i="1"/>
  <c r="E382" i="1"/>
  <c r="F382" i="1"/>
  <c r="G382" i="1"/>
  <c r="H382" i="1" s="1"/>
  <c r="E383" i="1"/>
  <c r="F383" i="1"/>
  <c r="G383" i="1"/>
  <c r="H383" i="1" s="1"/>
  <c r="E384" i="1"/>
  <c r="F384" i="1"/>
  <c r="G384" i="1"/>
  <c r="H384" i="1" s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H390" i="1" s="1"/>
  <c r="E391" i="1"/>
  <c r="F391" i="1"/>
  <c r="G391" i="1"/>
  <c r="H391" i="1" s="1"/>
  <c r="G392" i="1"/>
  <c r="H392" i="1" s="1"/>
  <c r="F393" i="1"/>
  <c r="G393" i="1"/>
  <c r="E394" i="1"/>
  <c r="F394" i="1"/>
  <c r="G394" i="1"/>
  <c r="H394" i="1"/>
  <c r="E395" i="1"/>
  <c r="F395" i="1"/>
  <c r="G395" i="1"/>
  <c r="E396" i="1"/>
  <c r="F396" i="1"/>
  <c r="G396" i="1"/>
  <c r="H396" i="1" s="1"/>
  <c r="E397" i="1"/>
  <c r="F397" i="1"/>
  <c r="G397" i="1"/>
  <c r="H397" i="1"/>
  <c r="E398" i="1"/>
  <c r="F398" i="1"/>
  <c r="G398" i="1"/>
  <c r="H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H402" i="1" s="1"/>
  <c r="E403" i="1"/>
  <c r="F403" i="1"/>
  <c r="G403" i="1"/>
  <c r="E404" i="1"/>
  <c r="F404" i="1"/>
  <c r="G404" i="1"/>
  <c r="H404" i="1" s="1"/>
  <c r="G405" i="1"/>
  <c r="E406" i="1"/>
  <c r="G406" i="1"/>
  <c r="E407" i="1"/>
  <c r="F407" i="1"/>
  <c r="G407" i="1"/>
  <c r="H407" i="1" s="1"/>
  <c r="G408" i="1"/>
  <c r="E409" i="1"/>
  <c r="F409" i="1"/>
  <c r="G409" i="1"/>
  <c r="E410" i="1"/>
  <c r="F410" i="1"/>
  <c r="G410" i="1"/>
  <c r="E411" i="1"/>
  <c r="F411" i="1"/>
  <c r="G411" i="1"/>
  <c r="F412" i="1"/>
  <c r="G412" i="1"/>
  <c r="H412" i="1"/>
  <c r="G413" i="1"/>
  <c r="E414" i="1"/>
  <c r="F414" i="1"/>
  <c r="G414" i="1"/>
  <c r="H414" i="1" s="1"/>
  <c r="E415" i="1"/>
  <c r="F415" i="1"/>
  <c r="G415" i="1"/>
  <c r="E416" i="1"/>
  <c r="F416" i="1"/>
  <c r="G416" i="1"/>
  <c r="H416" i="1" s="1"/>
  <c r="E417" i="1"/>
  <c r="F417" i="1"/>
  <c r="G417" i="1"/>
  <c r="H417" i="1"/>
  <c r="E418" i="1"/>
  <c r="F418" i="1"/>
  <c r="G418" i="1"/>
  <c r="H418" i="1"/>
  <c r="E419" i="1"/>
  <c r="F419" i="1"/>
  <c r="G419" i="1"/>
  <c r="E420" i="1"/>
  <c r="F420" i="1"/>
  <c r="G420" i="1"/>
  <c r="E421" i="1"/>
  <c r="F421" i="1"/>
  <c r="G421" i="1"/>
  <c r="F422" i="1"/>
  <c r="G422" i="1"/>
  <c r="E423" i="1"/>
  <c r="F423" i="1"/>
  <c r="G423" i="1"/>
  <c r="H423" i="1" s="1"/>
  <c r="E424" i="1"/>
  <c r="F424" i="1"/>
  <c r="G424" i="1"/>
  <c r="E425" i="1"/>
  <c r="F425" i="1"/>
  <c r="G425" i="1"/>
  <c r="H425" i="1" s="1"/>
  <c r="E426" i="1"/>
  <c r="F426" i="1"/>
  <c r="G426" i="1"/>
  <c r="E427" i="1"/>
  <c r="F427" i="1"/>
  <c r="G427" i="1"/>
  <c r="E428" i="1"/>
  <c r="F428" i="1"/>
  <c r="G428" i="1"/>
  <c r="E429" i="1"/>
  <c r="F429" i="1"/>
  <c r="G429" i="1"/>
  <c r="H429" i="1" s="1"/>
  <c r="E430" i="1"/>
  <c r="F430" i="1"/>
  <c r="G430" i="1"/>
  <c r="H430" i="1" s="1"/>
  <c r="E431" i="1"/>
  <c r="F431" i="1"/>
  <c r="G431" i="1"/>
  <c r="H431" i="1" s="1"/>
  <c r="E432" i="1"/>
  <c r="F432" i="1"/>
  <c r="G432" i="1"/>
  <c r="E433" i="1"/>
  <c r="H433" i="1"/>
  <c r="F433" i="1"/>
  <c r="G433" i="1"/>
  <c r="E434" i="1"/>
  <c r="F434" i="1"/>
  <c r="G434" i="1"/>
  <c r="H434" i="1" s="1"/>
  <c r="E435" i="1"/>
  <c r="F435" i="1"/>
  <c r="G435" i="1"/>
  <c r="E436" i="1"/>
  <c r="F436" i="1"/>
  <c r="G436" i="1"/>
  <c r="E437" i="1"/>
  <c r="H437" i="1"/>
  <c r="F437" i="1"/>
  <c r="G437" i="1"/>
  <c r="E438" i="1"/>
  <c r="F438" i="1"/>
  <c r="G438" i="1"/>
  <c r="E439" i="1"/>
  <c r="F439" i="1"/>
  <c r="G439" i="1"/>
  <c r="H439" i="1" s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H445" i="1" s="1"/>
  <c r="E446" i="1"/>
  <c r="F446" i="1"/>
  <c r="G446" i="1"/>
  <c r="H446" i="1" s="1"/>
  <c r="E447" i="1"/>
  <c r="F447" i="1"/>
  <c r="G447" i="1"/>
  <c r="E448" i="1"/>
  <c r="F448" i="1"/>
  <c r="G448" i="1"/>
  <c r="H448" i="1" s="1"/>
  <c r="E449" i="1"/>
  <c r="F449" i="1"/>
  <c r="G449" i="1"/>
  <c r="H449" i="1" s="1"/>
  <c r="E450" i="1"/>
  <c r="F450" i="1"/>
  <c r="G450" i="1"/>
  <c r="E451" i="1"/>
  <c r="F451" i="1"/>
  <c r="G451" i="1"/>
  <c r="E452" i="1"/>
  <c r="F452" i="1"/>
  <c r="G452" i="1"/>
  <c r="E453" i="1"/>
  <c r="H453" i="1"/>
  <c r="F453" i="1"/>
  <c r="G453" i="1"/>
  <c r="E454" i="1"/>
  <c r="F454" i="1"/>
  <c r="G454" i="1"/>
  <c r="E455" i="1"/>
  <c r="F455" i="1"/>
  <c r="G455" i="1"/>
  <c r="E456" i="1"/>
  <c r="F456" i="1"/>
  <c r="G456" i="1"/>
  <c r="H456" i="1" s="1"/>
  <c r="E457" i="1"/>
  <c r="F457" i="1"/>
  <c r="G457" i="1"/>
  <c r="E458" i="1"/>
  <c r="F458" i="1"/>
  <c r="G458" i="1"/>
  <c r="E459" i="1"/>
  <c r="F459" i="1"/>
  <c r="G459" i="1"/>
  <c r="F460" i="1"/>
  <c r="G460" i="1"/>
  <c r="E461" i="1"/>
  <c r="F461" i="1"/>
  <c r="G461" i="1"/>
  <c r="H461" i="1" s="1"/>
  <c r="E462" i="1"/>
  <c r="F462" i="1"/>
  <c r="G462" i="1"/>
  <c r="H462" i="1" s="1"/>
  <c r="E463" i="1"/>
  <c r="F463" i="1"/>
  <c r="G463" i="1"/>
  <c r="H463" i="1" s="1"/>
  <c r="E464" i="1"/>
  <c r="F464" i="1"/>
  <c r="G464" i="1"/>
  <c r="E465" i="1"/>
  <c r="F465" i="1"/>
  <c r="G465" i="1"/>
  <c r="H465" i="1" s="1"/>
  <c r="E466" i="1"/>
  <c r="F466" i="1"/>
  <c r="G466" i="1"/>
  <c r="E467" i="1"/>
  <c r="F467" i="1"/>
  <c r="G467" i="1"/>
  <c r="E468" i="1"/>
  <c r="F468" i="1"/>
  <c r="G468" i="1"/>
  <c r="E469" i="1"/>
  <c r="F469" i="1"/>
  <c r="G469" i="1"/>
  <c r="H469" i="1" s="1"/>
  <c r="E470" i="1"/>
  <c r="F470" i="1"/>
  <c r="G470" i="1"/>
  <c r="H470" i="1" s="1"/>
  <c r="E471" i="1"/>
  <c r="F471" i="1"/>
  <c r="G471" i="1"/>
  <c r="H471" i="1" s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H477" i="1" s="1"/>
  <c r="E478" i="1"/>
  <c r="F478" i="1"/>
  <c r="G478" i="1"/>
  <c r="H478" i="1" s="1"/>
  <c r="E479" i="1"/>
  <c r="F479" i="1"/>
  <c r="G479" i="1"/>
  <c r="H479" i="1" s="1"/>
  <c r="E480" i="1"/>
  <c r="F480" i="1"/>
  <c r="G480" i="1"/>
  <c r="E481" i="1"/>
  <c r="F481" i="1"/>
  <c r="G481" i="1"/>
  <c r="H481" i="1" s="1"/>
  <c r="E482" i="1"/>
  <c r="F482" i="1"/>
  <c r="G482" i="1"/>
  <c r="E483" i="1"/>
  <c r="F483" i="1"/>
  <c r="G483" i="1"/>
  <c r="E484" i="1"/>
  <c r="F484" i="1"/>
  <c r="G484" i="1"/>
  <c r="E485" i="1"/>
  <c r="G485" i="1"/>
  <c r="H485" i="1" s="1"/>
  <c r="E486" i="1"/>
  <c r="F486" i="1"/>
  <c r="G486" i="1"/>
  <c r="H486" i="1" s="1"/>
  <c r="E487" i="1"/>
  <c r="F487" i="1"/>
  <c r="G487" i="1"/>
  <c r="H487" i="1" s="1"/>
  <c r="E488" i="1"/>
  <c r="F488" i="1"/>
  <c r="G488" i="1"/>
  <c r="E489" i="1"/>
  <c r="H489" i="1"/>
  <c r="F489" i="1"/>
  <c r="G489" i="1"/>
  <c r="E490" i="1"/>
  <c r="H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H495" i="1" s="1"/>
  <c r="E496" i="1"/>
  <c r="F496" i="1"/>
  <c r="G496" i="1"/>
  <c r="E497" i="1"/>
  <c r="F497" i="1"/>
  <c r="G497" i="1"/>
  <c r="H497" i="1" s="1"/>
  <c r="E498" i="1"/>
  <c r="F498" i="1"/>
  <c r="G498" i="1"/>
  <c r="H498" i="1" s="1"/>
  <c r="E499" i="1"/>
  <c r="F499" i="1"/>
  <c r="G499" i="1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G301" i="34"/>
  <c r="E302" i="34"/>
  <c r="F302" i="34"/>
  <c r="G302" i="34"/>
  <c r="E303" i="34"/>
  <c r="F303" i="34"/>
  <c r="G303" i="34"/>
  <c r="H303" i="34" s="1"/>
  <c r="G304" i="34"/>
  <c r="E305" i="34"/>
  <c r="F305" i="34"/>
  <c r="G305" i="34"/>
  <c r="H305" i="34" s="1"/>
  <c r="E306" i="34"/>
  <c r="F306" i="34"/>
  <c r="G306" i="34"/>
  <c r="G307" i="34"/>
  <c r="E308" i="34"/>
  <c r="F308" i="34"/>
  <c r="G308" i="34"/>
  <c r="E309" i="34"/>
  <c r="F309" i="34"/>
  <c r="G309" i="34"/>
  <c r="E310" i="34"/>
  <c r="F310" i="34"/>
  <c r="G310" i="34"/>
  <c r="E311" i="34"/>
  <c r="G311" i="34"/>
  <c r="H311" i="34" s="1"/>
  <c r="E312" i="34"/>
  <c r="F312" i="34"/>
  <c r="G312" i="34"/>
  <c r="E313" i="34"/>
  <c r="F313" i="34"/>
  <c r="G313" i="34"/>
  <c r="E314" i="34"/>
  <c r="H314" i="34"/>
  <c r="F314" i="34"/>
  <c r="G314" i="34"/>
  <c r="E315" i="34"/>
  <c r="H315" i="34"/>
  <c r="G315" i="34"/>
  <c r="E316" i="34"/>
  <c r="F316" i="34"/>
  <c r="G316" i="34"/>
  <c r="E317" i="34"/>
  <c r="F317" i="34"/>
  <c r="G317" i="34"/>
  <c r="H317" i="34" s="1"/>
  <c r="E318" i="34"/>
  <c r="F318" i="34"/>
  <c r="G318" i="34"/>
  <c r="E319" i="34"/>
  <c r="H319" i="34"/>
  <c r="F319" i="34"/>
  <c r="G319" i="34"/>
  <c r="E320" i="34"/>
  <c r="F320" i="34"/>
  <c r="G320" i="34"/>
  <c r="E321" i="34"/>
  <c r="F321" i="34"/>
  <c r="G321" i="34"/>
  <c r="E322" i="34"/>
  <c r="F322" i="34"/>
  <c r="G322" i="34"/>
  <c r="H322" i="34" s="1"/>
  <c r="E323" i="34"/>
  <c r="F323" i="34"/>
  <c r="G323" i="34"/>
  <c r="H323" i="34" s="1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G330" i="34"/>
  <c r="E331" i="34"/>
  <c r="F331" i="34"/>
  <c r="G331" i="34"/>
  <c r="G332" i="34"/>
  <c r="G333" i="34"/>
  <c r="H333" i="34" s="1"/>
  <c r="E334" i="34"/>
  <c r="F334" i="34"/>
  <c r="G334" i="34"/>
  <c r="E335" i="34"/>
  <c r="F335" i="34"/>
  <c r="G335" i="34"/>
  <c r="E336" i="34"/>
  <c r="F336" i="34"/>
  <c r="G336" i="34"/>
  <c r="E337" i="34"/>
  <c r="F337" i="34"/>
  <c r="G337" i="34"/>
  <c r="H337" i="34" s="1"/>
  <c r="E338" i="34"/>
  <c r="F338" i="34"/>
  <c r="G338" i="34"/>
  <c r="E339" i="34"/>
  <c r="F339" i="34"/>
  <c r="G339" i="34"/>
  <c r="H339" i="34" s="1"/>
  <c r="E340" i="34"/>
  <c r="F340" i="34"/>
  <c r="G340" i="34"/>
  <c r="H340" i="34" s="1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H347" i="34" s="1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E357" i="34"/>
  <c r="F357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H368" i="34" s="1"/>
  <c r="E369" i="34"/>
  <c r="F369" i="34"/>
  <c r="G369" i="34"/>
  <c r="F370" i="34"/>
  <c r="G370" i="34"/>
  <c r="E371" i="34"/>
  <c r="F371" i="34"/>
  <c r="G371" i="34"/>
  <c r="H371" i="34" s="1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H379" i="34" s="1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H387" i="34" s="1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H407" i="34" s="1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H411" i="34" s="1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H415" i="34" s="1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H419" i="34" s="1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H431" i="34" s="1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H435" i="34" s="1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H443" i="34" s="1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H451" i="34" s="1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H458" i="34" s="1"/>
  <c r="E459" i="34"/>
  <c r="F459" i="34"/>
  <c r="G459" i="34"/>
  <c r="G460" i="34"/>
  <c r="H460" i="34" s="1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H465" i="34" s="1"/>
  <c r="E466" i="34"/>
  <c r="F466" i="34"/>
  <c r="G466" i="34"/>
  <c r="E467" i="34"/>
  <c r="F467" i="34"/>
  <c r="G467" i="34"/>
  <c r="E468" i="34"/>
  <c r="F468" i="34"/>
  <c r="G468" i="34"/>
  <c r="H468" i="34" s="1"/>
  <c r="E469" i="34"/>
  <c r="F469" i="34"/>
  <c r="G469" i="34"/>
  <c r="H469" i="34" s="1"/>
  <c r="E470" i="34"/>
  <c r="F470" i="34"/>
  <c r="G470" i="34"/>
  <c r="H470" i="34"/>
  <c r="E471" i="34"/>
  <c r="F471" i="34"/>
  <c r="G471" i="34"/>
  <c r="H471" i="34" s="1"/>
  <c r="E472" i="34"/>
  <c r="F472" i="34"/>
  <c r="G472" i="34"/>
  <c r="E473" i="34"/>
  <c r="F473" i="34"/>
  <c r="G473" i="34"/>
  <c r="H473" i="34"/>
  <c r="E474" i="34"/>
  <c r="F474" i="34"/>
  <c r="G474" i="34"/>
  <c r="E475" i="34"/>
  <c r="F475" i="34"/>
  <c r="G475" i="34"/>
  <c r="E476" i="34"/>
  <c r="F476" i="34"/>
  <c r="G476" i="34"/>
  <c r="H476" i="34" s="1"/>
  <c r="E477" i="34"/>
  <c r="F477" i="34"/>
  <c r="G477" i="34"/>
  <c r="H477" i="34"/>
  <c r="E478" i="34"/>
  <c r="F478" i="34"/>
  <c r="G478" i="34"/>
  <c r="H478" i="34" s="1"/>
  <c r="E479" i="34"/>
  <c r="F479" i="34"/>
  <c r="G479" i="34"/>
  <c r="H479" i="34" s="1"/>
  <c r="E480" i="34"/>
  <c r="G480" i="34"/>
  <c r="E481" i="34"/>
  <c r="F481" i="34"/>
  <c r="G481" i="34"/>
  <c r="H481" i="34" s="1"/>
  <c r="E482" i="34"/>
  <c r="F482" i="34"/>
  <c r="G482" i="34"/>
  <c r="G483" i="34"/>
  <c r="E484" i="34"/>
  <c r="F484" i="34"/>
  <c r="G484" i="34"/>
  <c r="H484" i="34" s="1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H488" i="34"/>
  <c r="E489" i="34"/>
  <c r="F489" i="34"/>
  <c r="G489" i="34"/>
  <c r="H489" i="34"/>
  <c r="E490" i="34"/>
  <c r="F490" i="34"/>
  <c r="G490" i="34"/>
  <c r="E491" i="34"/>
  <c r="F491" i="34"/>
  <c r="G491" i="34"/>
  <c r="H491" i="34" s="1"/>
  <c r="E492" i="34"/>
  <c r="F492" i="34"/>
  <c r="G492" i="34"/>
  <c r="E493" i="34"/>
  <c r="F493" i="34"/>
  <c r="G493" i="34"/>
  <c r="H493" i="34" s="1"/>
  <c r="E494" i="34"/>
  <c r="F494" i="34"/>
  <c r="G494" i="34"/>
  <c r="H494" i="34" s="1"/>
  <c r="E495" i="34"/>
  <c r="F495" i="34"/>
  <c r="G495" i="34"/>
  <c r="H495" i="34"/>
  <c r="E496" i="34"/>
  <c r="F496" i="34"/>
  <c r="G496" i="34"/>
  <c r="H496" i="34" s="1"/>
  <c r="E497" i="34"/>
  <c r="F497" i="34"/>
  <c r="G497" i="34"/>
  <c r="E498" i="34"/>
  <c r="F498" i="34"/>
  <c r="G498" i="34"/>
  <c r="E499" i="34"/>
  <c r="F499" i="34"/>
  <c r="G499" i="34"/>
  <c r="H499" i="34" s="1"/>
  <c r="G296" i="33"/>
  <c r="G298" i="33"/>
  <c r="E299" i="33"/>
  <c r="G300" i="33"/>
  <c r="G302" i="33"/>
  <c r="G304" i="33"/>
  <c r="H304" i="33" s="1"/>
  <c r="E306" i="33"/>
  <c r="F306" i="33"/>
  <c r="G306" i="33"/>
  <c r="G308" i="33"/>
  <c r="E309" i="33"/>
  <c r="H309" i="33"/>
  <c r="G310" i="33"/>
  <c r="G312" i="33"/>
  <c r="H312" i="33" s="1"/>
  <c r="F313" i="33"/>
  <c r="G314" i="33"/>
  <c r="H314" i="33" s="1"/>
  <c r="G316" i="33"/>
  <c r="G318" i="33"/>
  <c r="H318" i="33" s="1"/>
  <c r="G320" i="33"/>
  <c r="G322" i="33"/>
  <c r="E323" i="33"/>
  <c r="H323" i="33"/>
  <c r="E324" i="33"/>
  <c r="G324" i="33"/>
  <c r="H324" i="33" s="1"/>
  <c r="G326" i="33"/>
  <c r="G328" i="33"/>
  <c r="G330" i="33"/>
  <c r="G332" i="33"/>
  <c r="G334" i="33"/>
  <c r="H334" i="33" s="1"/>
  <c r="E336" i="33"/>
  <c r="F336" i="33"/>
  <c r="G336" i="33"/>
  <c r="G338" i="33"/>
  <c r="G340" i="33"/>
  <c r="G342" i="33"/>
  <c r="H342" i="33" s="1"/>
  <c r="G344" i="33"/>
  <c r="H344" i="33"/>
  <c r="G346" i="33"/>
  <c r="E348" i="33"/>
  <c r="F348" i="33"/>
  <c r="G348" i="33"/>
  <c r="H348" i="33" s="1"/>
  <c r="E349" i="33"/>
  <c r="H349" i="33"/>
  <c r="F349" i="33"/>
  <c r="G350" i="33"/>
  <c r="H350" i="33" s="1"/>
  <c r="E352" i="33"/>
  <c r="F352" i="33"/>
  <c r="G352" i="33"/>
  <c r="E353" i="33"/>
  <c r="H353" i="33"/>
  <c r="F353" i="33"/>
  <c r="G354" i="33"/>
  <c r="E355" i="33"/>
  <c r="F355" i="33"/>
  <c r="G356" i="33"/>
  <c r="G358" i="33"/>
  <c r="H358" i="33" s="1"/>
  <c r="G360" i="33"/>
  <c r="F361" i="33"/>
  <c r="G362" i="33"/>
  <c r="G364" i="33"/>
  <c r="H364" i="33" s="1"/>
  <c r="E366" i="33"/>
  <c r="G366" i="33"/>
  <c r="G368" i="33"/>
  <c r="G370" i="33"/>
  <c r="G372" i="33"/>
  <c r="F373" i="33"/>
  <c r="G374" i="33"/>
  <c r="G376" i="33"/>
  <c r="G378" i="33"/>
  <c r="G380" i="33"/>
  <c r="H380" i="33" s="1"/>
  <c r="G382" i="33"/>
  <c r="G384" i="33"/>
  <c r="H384" i="33" s="1"/>
  <c r="G386" i="33"/>
  <c r="H386" i="33"/>
  <c r="G388" i="33"/>
  <c r="G390" i="33"/>
  <c r="H390" i="33" s="1"/>
  <c r="G392" i="33"/>
  <c r="E394" i="33"/>
  <c r="G394" i="33"/>
  <c r="H394" i="33" s="1"/>
  <c r="F396" i="33"/>
  <c r="G396" i="33"/>
  <c r="H396" i="33" s="1"/>
  <c r="G398" i="33"/>
  <c r="H398" i="33"/>
  <c r="F399" i="33"/>
  <c r="G400" i="33"/>
  <c r="H400" i="33" s="1"/>
  <c r="G402" i="33"/>
  <c r="G404" i="33"/>
  <c r="H404" i="33" s="1"/>
  <c r="G406" i="33"/>
  <c r="G408" i="33"/>
  <c r="G410" i="33"/>
  <c r="G412" i="33"/>
  <c r="G414" i="33"/>
  <c r="H414" i="33" s="1"/>
  <c r="G416" i="33"/>
  <c r="E418" i="33"/>
  <c r="G418" i="33"/>
  <c r="H418" i="33"/>
  <c r="G420" i="33"/>
  <c r="G422" i="33"/>
  <c r="H422" i="33" s="1"/>
  <c r="F424" i="33"/>
  <c r="G424" i="33"/>
  <c r="H424" i="33" s="1"/>
  <c r="E425" i="33"/>
  <c r="H425" i="33"/>
  <c r="F425" i="33"/>
  <c r="G426" i="33"/>
  <c r="E427" i="33"/>
  <c r="F427" i="33"/>
  <c r="G428" i="33"/>
  <c r="G430" i="33"/>
  <c r="G432" i="33"/>
  <c r="G434" i="33"/>
  <c r="H434" i="33" s="1"/>
  <c r="F435" i="33"/>
  <c r="G436" i="33"/>
  <c r="G438" i="33"/>
  <c r="F439" i="33"/>
  <c r="E440" i="33"/>
  <c r="F440" i="33"/>
  <c r="G440" i="33"/>
  <c r="H440" i="33"/>
  <c r="G442" i="33"/>
  <c r="G444" i="33"/>
  <c r="F445" i="33"/>
  <c r="G446" i="33"/>
  <c r="H446" i="33" s="1"/>
  <c r="G448" i="33"/>
  <c r="H448" i="33" s="1"/>
  <c r="G450" i="33"/>
  <c r="E451" i="33"/>
  <c r="G452" i="33"/>
  <c r="H452" i="33" s="1"/>
  <c r="F453" i="33"/>
  <c r="G454" i="33"/>
  <c r="G456" i="33"/>
  <c r="H456" i="33" s="1"/>
  <c r="G458" i="33"/>
  <c r="H458" i="33"/>
  <c r="G460" i="33"/>
  <c r="G462" i="33"/>
  <c r="H462" i="33" s="1"/>
  <c r="G464" i="33"/>
  <c r="E465" i="33"/>
  <c r="H465" i="33"/>
  <c r="G466" i="33"/>
  <c r="G468" i="33"/>
  <c r="E470" i="33"/>
  <c r="F470" i="33"/>
  <c r="G470" i="33"/>
  <c r="H470" i="33" s="1"/>
  <c r="G472" i="33"/>
  <c r="H472" i="33" s="1"/>
  <c r="G474" i="33"/>
  <c r="E475" i="33"/>
  <c r="E476" i="33"/>
  <c r="G476" i="33"/>
  <c r="E477" i="33"/>
  <c r="H477" i="33"/>
  <c r="F477" i="33"/>
  <c r="E478" i="33"/>
  <c r="G478" i="33"/>
  <c r="H478" i="33" s="1"/>
  <c r="E479" i="33"/>
  <c r="H479" i="33"/>
  <c r="E480" i="33"/>
  <c r="G480" i="33"/>
  <c r="H480" i="33" s="1"/>
  <c r="E481" i="33"/>
  <c r="H481" i="33"/>
  <c r="F481" i="33"/>
  <c r="E482" i="33"/>
  <c r="F482" i="33"/>
  <c r="G482" i="33"/>
  <c r="H482" i="33" s="1"/>
  <c r="E483" i="33"/>
  <c r="H483" i="33"/>
  <c r="E484" i="33"/>
  <c r="G484" i="33"/>
  <c r="H484" i="33" s="1"/>
  <c r="E485" i="33"/>
  <c r="H485" i="33"/>
  <c r="E486" i="33"/>
  <c r="G486" i="33"/>
  <c r="E487" i="33"/>
  <c r="H487" i="33"/>
  <c r="E488" i="33"/>
  <c r="G488" i="33"/>
  <c r="H488" i="33" s="1"/>
  <c r="E489" i="33"/>
  <c r="H489" i="33"/>
  <c r="E490" i="33"/>
  <c r="G490" i="33"/>
  <c r="H490" i="33" s="1"/>
  <c r="E491" i="33"/>
  <c r="H491" i="33"/>
  <c r="E492" i="33"/>
  <c r="G492" i="33"/>
  <c r="E493" i="33"/>
  <c r="H493" i="33"/>
  <c r="E494" i="33"/>
  <c r="G494" i="33"/>
  <c r="H494" i="33" s="1"/>
  <c r="E495" i="33"/>
  <c r="H495" i="33"/>
  <c r="E496" i="33"/>
  <c r="G496" i="33"/>
  <c r="E497" i="33"/>
  <c r="H497" i="33"/>
  <c r="E498" i="33"/>
  <c r="F498" i="33"/>
  <c r="G498" i="33"/>
  <c r="H498" i="33"/>
  <c r="E499" i="33"/>
  <c r="H499" i="33"/>
  <c r="F295" i="32"/>
  <c r="D294" i="32"/>
  <c r="F491" i="32" s="1"/>
  <c r="C294" i="32"/>
  <c r="E310" i="32"/>
  <c r="H310" i="32"/>
  <c r="D294" i="31"/>
  <c r="F313" i="31" s="1"/>
  <c r="C294" i="31"/>
  <c r="E301" i="31"/>
  <c r="D294" i="30"/>
  <c r="F295" i="30" s="1"/>
  <c r="F298" i="30"/>
  <c r="C294" i="30"/>
  <c r="E345" i="30"/>
  <c r="D294" i="29"/>
  <c r="F313" i="29" s="1"/>
  <c r="C294" i="29"/>
  <c r="E301" i="29"/>
  <c r="H301" i="29"/>
  <c r="C294" i="28"/>
  <c r="D294" i="27"/>
  <c r="F308" i="27" s="1"/>
  <c r="F295" i="27"/>
  <c r="C294" i="27"/>
  <c r="D294" i="26"/>
  <c r="F312" i="26" s="1"/>
  <c r="C294" i="26"/>
  <c r="D294" i="25"/>
  <c r="F329" i="25" s="1"/>
  <c r="D294" i="24"/>
  <c r="F315" i="24" s="1"/>
  <c r="C294" i="24"/>
  <c r="E298" i="24"/>
  <c r="H298" i="24"/>
  <c r="D294" i="23"/>
  <c r="F337" i="23" s="1"/>
  <c r="F464" i="23"/>
  <c r="D294" i="22"/>
  <c r="F370" i="22" s="1"/>
  <c r="F297" i="22"/>
  <c r="C294" i="22"/>
  <c r="D294" i="21"/>
  <c r="F344" i="21" s="1"/>
  <c r="C294" i="21"/>
  <c r="D294" i="20"/>
  <c r="F339" i="20" s="1"/>
  <c r="F297" i="20"/>
  <c r="C294" i="20"/>
  <c r="E344" i="20"/>
  <c r="H344" i="20"/>
  <c r="D294" i="19"/>
  <c r="F337" i="19" s="1"/>
  <c r="C294" i="19"/>
  <c r="D294" i="18"/>
  <c r="F300" i="18" s="1"/>
  <c r="C294" i="18"/>
  <c r="E297" i="18"/>
  <c r="H297" i="18"/>
  <c r="D294" i="17"/>
  <c r="F333" i="17" s="1"/>
  <c r="F301" i="17"/>
  <c r="C294" i="17"/>
  <c r="E330" i="17"/>
  <c r="D294" i="16"/>
  <c r="F358" i="16" s="1"/>
  <c r="C294" i="16"/>
  <c r="E297" i="16"/>
  <c r="D294" i="15"/>
  <c r="F357" i="15" s="1"/>
  <c r="G294" i="15"/>
  <c r="H294" i="15" s="1"/>
  <c r="C294" i="15"/>
  <c r="E294" i="15"/>
  <c r="D294" i="14"/>
  <c r="F377" i="14" s="1"/>
  <c r="C294" i="14"/>
  <c r="D294" i="13"/>
  <c r="F357" i="13" s="1"/>
  <c r="F314" i="13"/>
  <c r="C294" i="13"/>
  <c r="E311" i="13"/>
  <c r="H311" i="13"/>
  <c r="D294" i="12"/>
  <c r="F321" i="12" s="1"/>
  <c r="F296" i="12"/>
  <c r="C294" i="12"/>
  <c r="E301" i="12"/>
  <c r="D294" i="11"/>
  <c r="F308" i="11" s="1"/>
  <c r="F302" i="11"/>
  <c r="C294" i="11"/>
  <c r="D294" i="10"/>
  <c r="F351" i="10" s="1"/>
  <c r="C294" i="10"/>
  <c r="D294" i="9"/>
  <c r="F304" i="9" s="1"/>
  <c r="F296" i="9"/>
  <c r="C294" i="9"/>
  <c r="E301" i="9"/>
  <c r="D294" i="8"/>
  <c r="F363" i="8" s="1"/>
  <c r="F301" i="8"/>
  <c r="C294" i="8"/>
  <c r="D294" i="7"/>
  <c r="F324" i="7" s="1"/>
  <c r="C294" i="7"/>
  <c r="C294" i="6"/>
  <c r="E310" i="6"/>
  <c r="D294" i="5"/>
  <c r="F305" i="5" s="1"/>
  <c r="D294" i="4"/>
  <c r="D294" i="3"/>
  <c r="F362" i="3" s="1"/>
  <c r="F297" i="3"/>
  <c r="C294" i="3"/>
  <c r="D294" i="2"/>
  <c r="F324" i="2" s="1"/>
  <c r="F296" i="2"/>
  <c r="C294" i="2"/>
  <c r="D294" i="1"/>
  <c r="F485" i="1" s="1"/>
  <c r="D12" i="1"/>
  <c r="F295" i="1"/>
  <c r="C294" i="1"/>
  <c r="E392" i="1"/>
  <c r="D294" i="34"/>
  <c r="F311" i="34" s="1"/>
  <c r="F304" i="34"/>
  <c r="C294" i="34"/>
  <c r="E330" i="34"/>
  <c r="E354" i="34"/>
  <c r="H354" i="34"/>
  <c r="D294" i="33"/>
  <c r="E153" i="32"/>
  <c r="F153" i="32"/>
  <c r="G153" i="32"/>
  <c r="E154" i="32"/>
  <c r="G154" i="32"/>
  <c r="H154" i="32" s="1"/>
  <c r="E155" i="32"/>
  <c r="F155" i="32"/>
  <c r="G155" i="32"/>
  <c r="E156" i="32"/>
  <c r="F156" i="32"/>
  <c r="G156" i="32"/>
  <c r="G157" i="32"/>
  <c r="H157" i="32" s="1"/>
  <c r="E158" i="32"/>
  <c r="F158" i="32"/>
  <c r="G158" i="32"/>
  <c r="E159" i="32"/>
  <c r="G159" i="32"/>
  <c r="E160" i="32"/>
  <c r="F160" i="32"/>
  <c r="G160" i="32"/>
  <c r="E161" i="32"/>
  <c r="F161" i="32"/>
  <c r="G161" i="32"/>
  <c r="H161" i="32" s="1"/>
  <c r="E162" i="32"/>
  <c r="F162" i="32"/>
  <c r="G162" i="32"/>
  <c r="E163" i="32"/>
  <c r="F163" i="32"/>
  <c r="G163" i="32"/>
  <c r="E164" i="32"/>
  <c r="F164" i="32"/>
  <c r="G164" i="32"/>
  <c r="H164" i="32" s="1"/>
  <c r="G165" i="32"/>
  <c r="H165" i="32" s="1"/>
  <c r="E166" i="32"/>
  <c r="F166" i="32"/>
  <c r="G166" i="32"/>
  <c r="E167" i="32"/>
  <c r="F167" i="32"/>
  <c r="G167" i="32"/>
  <c r="H167" i="32" s="1"/>
  <c r="E168" i="32"/>
  <c r="F168" i="32"/>
  <c r="G168" i="32"/>
  <c r="E169" i="32"/>
  <c r="F169" i="32"/>
  <c r="G169" i="32"/>
  <c r="E170" i="32"/>
  <c r="F170" i="32"/>
  <c r="G170" i="32"/>
  <c r="H170" i="32" s="1"/>
  <c r="E171" i="32"/>
  <c r="F171" i="32"/>
  <c r="G171" i="32"/>
  <c r="E172" i="32"/>
  <c r="F172" i="32"/>
  <c r="G172" i="32"/>
  <c r="E173" i="32"/>
  <c r="F173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E178" i="32"/>
  <c r="F178" i="32"/>
  <c r="G178" i="32"/>
  <c r="H178" i="32" s="1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H182" i="32" s="1"/>
  <c r="F183" i="32"/>
  <c r="G183" i="32"/>
  <c r="E184" i="32"/>
  <c r="F184" i="32"/>
  <c r="G184" i="32"/>
  <c r="E185" i="32"/>
  <c r="F185" i="32"/>
  <c r="G185" i="32"/>
  <c r="H185" i="32" s="1"/>
  <c r="F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H202" i="32" s="1"/>
  <c r="E203" i="32"/>
  <c r="F203" i="32"/>
  <c r="G203" i="32"/>
  <c r="H203" i="32" s="1"/>
  <c r="E204" i="32"/>
  <c r="F204" i="32"/>
  <c r="G204" i="32"/>
  <c r="H204" i="32" s="1"/>
  <c r="E205" i="32"/>
  <c r="F205" i="32"/>
  <c r="G205" i="32"/>
  <c r="E206" i="32"/>
  <c r="F206" i="32"/>
  <c r="G206" i="32"/>
  <c r="H206" i="32" s="1"/>
  <c r="E207" i="32"/>
  <c r="F207" i="32"/>
  <c r="G207" i="32"/>
  <c r="E208" i="32"/>
  <c r="G208" i="32"/>
  <c r="E209" i="32"/>
  <c r="G209" i="32"/>
  <c r="E210" i="32"/>
  <c r="F210" i="32"/>
  <c r="G210" i="32"/>
  <c r="G211" i="32"/>
  <c r="E212" i="32"/>
  <c r="F212" i="32"/>
  <c r="G212" i="32"/>
  <c r="E213" i="32"/>
  <c r="F213" i="32"/>
  <c r="G213" i="32"/>
  <c r="H213" i="32" s="1"/>
  <c r="E214" i="32"/>
  <c r="F214" i="32"/>
  <c r="G214" i="32"/>
  <c r="E215" i="32"/>
  <c r="F215" i="32"/>
  <c r="G215" i="32"/>
  <c r="E216" i="32"/>
  <c r="F216" i="32"/>
  <c r="G216" i="32"/>
  <c r="H216" i="32" s="1"/>
  <c r="E217" i="32"/>
  <c r="F217" i="32"/>
  <c r="G217" i="32"/>
  <c r="H217" i="32" s="1"/>
  <c r="E218" i="32"/>
  <c r="F218" i="32"/>
  <c r="G218" i="32"/>
  <c r="E219" i="32"/>
  <c r="F219" i="32"/>
  <c r="G219" i="32"/>
  <c r="E220" i="32"/>
  <c r="F220" i="32"/>
  <c r="G220" i="32"/>
  <c r="F221" i="32"/>
  <c r="G221" i="32"/>
  <c r="H221" i="32" s="1"/>
  <c r="E222" i="32"/>
  <c r="G222" i="32"/>
  <c r="E223" i="32"/>
  <c r="F223" i="32"/>
  <c r="G223" i="32"/>
  <c r="E224" i="32"/>
  <c r="F224" i="32"/>
  <c r="G224" i="32"/>
  <c r="H224" i="32" s="1"/>
  <c r="E225" i="32"/>
  <c r="F225" i="32"/>
  <c r="G225" i="32"/>
  <c r="E226" i="32"/>
  <c r="F226" i="32"/>
  <c r="G226" i="32"/>
  <c r="E227" i="32"/>
  <c r="F227" i="32"/>
  <c r="G227" i="32"/>
  <c r="H227" i="32" s="1"/>
  <c r="E228" i="32"/>
  <c r="F228" i="32"/>
  <c r="G228" i="32"/>
  <c r="E229" i="32"/>
  <c r="G229" i="32"/>
  <c r="H229" i="32" s="1"/>
  <c r="E230" i="32"/>
  <c r="F230" i="32"/>
  <c r="G230" i="32"/>
  <c r="H230" i="32" s="1"/>
  <c r="E231" i="32"/>
  <c r="F231" i="32"/>
  <c r="G231" i="32"/>
  <c r="H231" i="32"/>
  <c r="G232" i="32"/>
  <c r="E233" i="32"/>
  <c r="F233" i="32"/>
  <c r="G233" i="32"/>
  <c r="H233" i="32" s="1"/>
  <c r="E234" i="32"/>
  <c r="F234" i="32"/>
  <c r="G234" i="32"/>
  <c r="H234" i="32" s="1"/>
  <c r="G235" i="32"/>
  <c r="E236" i="32"/>
  <c r="F236" i="32"/>
  <c r="G236" i="32"/>
  <c r="H236" i="32" s="1"/>
  <c r="E237" i="32"/>
  <c r="F237" i="32"/>
  <c r="G237" i="32"/>
  <c r="E238" i="32"/>
  <c r="G238" i="32"/>
  <c r="E239" i="32"/>
  <c r="F239" i="32"/>
  <c r="G239" i="32"/>
  <c r="E240" i="32"/>
  <c r="F240" i="32"/>
  <c r="G240" i="32"/>
  <c r="H240" i="32" s="1"/>
  <c r="E241" i="32"/>
  <c r="F241" i="32"/>
  <c r="G241" i="32"/>
  <c r="E242" i="32"/>
  <c r="H242" i="32"/>
  <c r="F242" i="32"/>
  <c r="G242" i="32"/>
  <c r="E243" i="32"/>
  <c r="F243" i="32"/>
  <c r="G243" i="32"/>
  <c r="E244" i="32"/>
  <c r="F244" i="32"/>
  <c r="G244" i="32"/>
  <c r="E245" i="32"/>
  <c r="F245" i="32"/>
  <c r="G245" i="32"/>
  <c r="H245" i="32" s="1"/>
  <c r="E246" i="32"/>
  <c r="F246" i="32"/>
  <c r="G246" i="32"/>
  <c r="H246" i="32" s="1"/>
  <c r="E247" i="32"/>
  <c r="G247" i="32"/>
  <c r="G248" i="32"/>
  <c r="E249" i="32"/>
  <c r="G249" i="32"/>
  <c r="E250" i="32"/>
  <c r="F250" i="32"/>
  <c r="G250" i="32"/>
  <c r="E251" i="32"/>
  <c r="F251" i="32"/>
  <c r="G251" i="32"/>
  <c r="H251" i="32" s="1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H255" i="32" s="1"/>
  <c r="E256" i="32"/>
  <c r="F256" i="32"/>
  <c r="G256" i="32"/>
  <c r="E257" i="32"/>
  <c r="F257" i="32"/>
  <c r="G257" i="32"/>
  <c r="E258" i="32"/>
  <c r="F258" i="32"/>
  <c r="G258" i="32"/>
  <c r="E259" i="32"/>
  <c r="F259" i="32"/>
  <c r="G259" i="32"/>
  <c r="H259" i="32" s="1"/>
  <c r="E260" i="32"/>
  <c r="F260" i="32"/>
  <c r="G260" i="32"/>
  <c r="H260" i="32" s="1"/>
  <c r="E261" i="32"/>
  <c r="F261" i="32"/>
  <c r="G261" i="32"/>
  <c r="H261" i="32" s="1"/>
  <c r="E262" i="32"/>
  <c r="F262" i="32"/>
  <c r="G262" i="32"/>
  <c r="E263" i="32"/>
  <c r="F263" i="32"/>
  <c r="G263" i="32"/>
  <c r="H263" i="32" s="1"/>
  <c r="E264" i="32"/>
  <c r="F264" i="32"/>
  <c r="G264" i="32"/>
  <c r="E265" i="32"/>
  <c r="F265" i="32"/>
  <c r="G265" i="32"/>
  <c r="H265" i="32" s="1"/>
  <c r="E266" i="32"/>
  <c r="F266" i="32"/>
  <c r="G266" i="32"/>
  <c r="H266" i="32" s="1"/>
  <c r="E267" i="32"/>
  <c r="F267" i="32"/>
  <c r="G267" i="32"/>
  <c r="H267" i="32"/>
  <c r="E268" i="32"/>
  <c r="F268" i="32"/>
  <c r="G268" i="32"/>
  <c r="E269" i="32"/>
  <c r="F269" i="32"/>
  <c r="G269" i="32"/>
  <c r="E270" i="32"/>
  <c r="F270" i="32"/>
  <c r="G270" i="32"/>
  <c r="H270" i="32" s="1"/>
  <c r="E271" i="32"/>
  <c r="F271" i="32"/>
  <c r="G271" i="32"/>
  <c r="H271" i="32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H275" i="32" s="1"/>
  <c r="E276" i="32"/>
  <c r="F276" i="32"/>
  <c r="G276" i="32"/>
  <c r="H276" i="32" s="1"/>
  <c r="E277" i="32"/>
  <c r="F277" i="32"/>
  <c r="G277" i="32"/>
  <c r="H277" i="32" s="1"/>
  <c r="E278" i="32"/>
  <c r="F278" i="32"/>
  <c r="G278" i="32"/>
  <c r="E279" i="32"/>
  <c r="F279" i="32"/>
  <c r="G279" i="32"/>
  <c r="H279" i="32" s="1"/>
  <c r="E280" i="32"/>
  <c r="F280" i="32"/>
  <c r="G280" i="32"/>
  <c r="E281" i="32"/>
  <c r="F281" i="32"/>
  <c r="G281" i="32"/>
  <c r="H281" i="32" s="1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H286" i="32" s="1"/>
  <c r="E287" i="32"/>
  <c r="F287" i="32"/>
  <c r="G287" i="32"/>
  <c r="E288" i="32"/>
  <c r="F288" i="32"/>
  <c r="G288" i="32"/>
  <c r="G153" i="31"/>
  <c r="E155" i="31"/>
  <c r="F155" i="31"/>
  <c r="G155" i="31"/>
  <c r="G157" i="31"/>
  <c r="G159" i="31"/>
  <c r="E161" i="31"/>
  <c r="F161" i="31"/>
  <c r="G161" i="31"/>
  <c r="F162" i="31"/>
  <c r="G163" i="31"/>
  <c r="G165" i="31"/>
  <c r="G167" i="31"/>
  <c r="F168" i="31"/>
  <c r="G169" i="31"/>
  <c r="F170" i="31"/>
  <c r="E171" i="31"/>
  <c r="F171" i="31"/>
  <c r="G171" i="31"/>
  <c r="H171" i="31" s="1"/>
  <c r="F172" i="31"/>
  <c r="G173" i="31"/>
  <c r="G175" i="31"/>
  <c r="G177" i="31"/>
  <c r="G179" i="31"/>
  <c r="F180" i="31"/>
  <c r="G181" i="31"/>
  <c r="G183" i="31"/>
  <c r="F184" i="31"/>
  <c r="G185" i="31"/>
  <c r="G187" i="31"/>
  <c r="F188" i="31"/>
  <c r="E189" i="31"/>
  <c r="F189" i="31"/>
  <c r="G189" i="31"/>
  <c r="F190" i="31"/>
  <c r="E191" i="31"/>
  <c r="F191" i="31"/>
  <c r="G191" i="31"/>
  <c r="F192" i="31"/>
  <c r="E193" i="31"/>
  <c r="F193" i="31"/>
  <c r="G193" i="31"/>
  <c r="F194" i="31"/>
  <c r="E195" i="31"/>
  <c r="F195" i="31"/>
  <c r="G195" i="31"/>
  <c r="E197" i="31"/>
  <c r="F197" i="31"/>
  <c r="G197" i="31"/>
  <c r="H197" i="31" s="1"/>
  <c r="G199" i="31"/>
  <c r="F200" i="31"/>
  <c r="G201" i="31"/>
  <c r="F202" i="31"/>
  <c r="G203" i="31"/>
  <c r="E205" i="31"/>
  <c r="F205" i="31"/>
  <c r="G205" i="31"/>
  <c r="E207" i="31"/>
  <c r="F207" i="31"/>
  <c r="G207" i="31"/>
  <c r="G209" i="31"/>
  <c r="F210" i="31"/>
  <c r="G211" i="31"/>
  <c r="F212" i="31"/>
  <c r="G213" i="31"/>
  <c r="F215" i="31"/>
  <c r="G215" i="31"/>
  <c r="E217" i="31"/>
  <c r="F217" i="31"/>
  <c r="G217" i="31"/>
  <c r="H217" i="31" s="1"/>
  <c r="F218" i="31"/>
  <c r="G219" i="31"/>
  <c r="E221" i="31"/>
  <c r="F221" i="31"/>
  <c r="G221" i="31"/>
  <c r="H221" i="31" s="1"/>
  <c r="G223" i="31"/>
  <c r="F224" i="31"/>
  <c r="E225" i="31"/>
  <c r="F225" i="31"/>
  <c r="G225" i="31"/>
  <c r="F226" i="31"/>
  <c r="E227" i="31"/>
  <c r="F227" i="31"/>
  <c r="G227" i="31"/>
  <c r="F228" i="31"/>
  <c r="G229" i="31"/>
  <c r="G231" i="31"/>
  <c r="G233" i="31"/>
  <c r="F234" i="31"/>
  <c r="G235" i="31"/>
  <c r="F236" i="31"/>
  <c r="G237" i="31"/>
  <c r="G239" i="31"/>
  <c r="E241" i="31"/>
  <c r="F241" i="31"/>
  <c r="G241" i="31"/>
  <c r="F242" i="31"/>
  <c r="E243" i="31"/>
  <c r="F243" i="31"/>
  <c r="G243" i="31"/>
  <c r="G245" i="31"/>
  <c r="G247" i="31"/>
  <c r="G249" i="31"/>
  <c r="E251" i="31"/>
  <c r="G251" i="31"/>
  <c r="G253" i="31"/>
  <c r="F254" i="31"/>
  <c r="G255" i="31"/>
  <c r="E257" i="31"/>
  <c r="F257" i="31"/>
  <c r="G257" i="31"/>
  <c r="F258" i="31"/>
  <c r="G259" i="31"/>
  <c r="F260" i="31"/>
  <c r="E261" i="31"/>
  <c r="F261" i="31"/>
  <c r="G261" i="31"/>
  <c r="G263" i="31"/>
  <c r="H263" i="31" s="1"/>
  <c r="F264" i="31"/>
  <c r="G265" i="31"/>
  <c r="E267" i="31"/>
  <c r="F267" i="31"/>
  <c r="G267" i="31"/>
  <c r="E269" i="31"/>
  <c r="F269" i="31"/>
  <c r="G269" i="31"/>
  <c r="E271" i="31"/>
  <c r="F271" i="31"/>
  <c r="G271" i="31"/>
  <c r="F272" i="31"/>
  <c r="G273" i="31"/>
  <c r="E275" i="31"/>
  <c r="F275" i="31"/>
  <c r="G275" i="31"/>
  <c r="E277" i="31"/>
  <c r="F277" i="31"/>
  <c r="G277" i="31"/>
  <c r="F278" i="31"/>
  <c r="E279" i="31"/>
  <c r="F279" i="31"/>
  <c r="G279" i="31"/>
  <c r="G281" i="31"/>
  <c r="G283" i="31"/>
  <c r="F284" i="31"/>
  <c r="E285" i="31"/>
  <c r="F285" i="31"/>
  <c r="G285" i="31"/>
  <c r="H285" i="31" s="1"/>
  <c r="E287" i="31"/>
  <c r="F287" i="31"/>
  <c r="G287" i="31"/>
  <c r="F288" i="31"/>
  <c r="E153" i="30"/>
  <c r="F153" i="30"/>
  <c r="G153" i="30"/>
  <c r="F154" i="30"/>
  <c r="E155" i="30"/>
  <c r="F155" i="30"/>
  <c r="G155" i="30"/>
  <c r="G157" i="30"/>
  <c r="F158" i="30"/>
  <c r="E159" i="30"/>
  <c r="F159" i="30"/>
  <c r="G159" i="30"/>
  <c r="F160" i="30"/>
  <c r="E161" i="30"/>
  <c r="F161" i="30"/>
  <c r="G161" i="30"/>
  <c r="E163" i="30"/>
  <c r="F163" i="30"/>
  <c r="G163" i="30"/>
  <c r="F164" i="30"/>
  <c r="G165" i="30"/>
  <c r="F166" i="30"/>
  <c r="E167" i="30"/>
  <c r="F167" i="30"/>
  <c r="G167" i="30"/>
  <c r="F168" i="30"/>
  <c r="G169" i="30"/>
  <c r="F170" i="30"/>
  <c r="E171" i="30"/>
  <c r="F171" i="30"/>
  <c r="G171" i="30"/>
  <c r="F172" i="30"/>
  <c r="E173" i="30"/>
  <c r="F173" i="30"/>
  <c r="G173" i="30"/>
  <c r="F174" i="30"/>
  <c r="F175" i="30"/>
  <c r="G175" i="30"/>
  <c r="H175" i="30" s="1"/>
  <c r="E177" i="30"/>
  <c r="F177" i="30"/>
  <c r="G177" i="30"/>
  <c r="F178" i="30"/>
  <c r="E179" i="30"/>
  <c r="F179" i="30"/>
  <c r="G179" i="30"/>
  <c r="F180" i="30"/>
  <c r="E181" i="30"/>
  <c r="F181" i="30"/>
  <c r="G181" i="30"/>
  <c r="F182" i="30"/>
  <c r="F183" i="30"/>
  <c r="G183" i="30"/>
  <c r="H183" i="30" s="1"/>
  <c r="F184" i="30"/>
  <c r="E185" i="30"/>
  <c r="F185" i="30"/>
  <c r="G185" i="30"/>
  <c r="H185" i="30" s="1"/>
  <c r="F187" i="30"/>
  <c r="G187" i="30"/>
  <c r="F188" i="30"/>
  <c r="E189" i="30"/>
  <c r="F189" i="30"/>
  <c r="G189" i="30"/>
  <c r="F190" i="30"/>
  <c r="E191" i="30"/>
  <c r="F191" i="30"/>
  <c r="G191" i="30"/>
  <c r="H191" i="30"/>
  <c r="F192" i="30"/>
  <c r="F193" i="30"/>
  <c r="G193" i="30"/>
  <c r="F194" i="30"/>
  <c r="E195" i="30"/>
  <c r="F195" i="30"/>
  <c r="G195" i="30"/>
  <c r="H195" i="30"/>
  <c r="E197" i="30"/>
  <c r="F197" i="30"/>
  <c r="G197" i="30"/>
  <c r="H197" i="30"/>
  <c r="F198" i="30"/>
  <c r="E199" i="30"/>
  <c r="G199" i="30"/>
  <c r="F200" i="30"/>
  <c r="E201" i="30"/>
  <c r="F201" i="30"/>
  <c r="G201" i="30"/>
  <c r="H201" i="30" s="1"/>
  <c r="F202" i="30"/>
  <c r="E203" i="30"/>
  <c r="F203" i="30"/>
  <c r="G203" i="30"/>
  <c r="H203" i="30" s="1"/>
  <c r="F204" i="30"/>
  <c r="E205" i="30"/>
  <c r="F205" i="30"/>
  <c r="G205" i="30"/>
  <c r="F206" i="30"/>
  <c r="E207" i="30"/>
  <c r="F207" i="30"/>
  <c r="G207" i="30"/>
  <c r="F208" i="30"/>
  <c r="G209" i="30"/>
  <c r="F210" i="30"/>
  <c r="G211" i="30"/>
  <c r="F212" i="30"/>
  <c r="E213" i="30"/>
  <c r="F213" i="30"/>
  <c r="G213" i="30"/>
  <c r="H213" i="30"/>
  <c r="F214" i="30"/>
  <c r="E215" i="30"/>
  <c r="F215" i="30"/>
  <c r="G215" i="30"/>
  <c r="H215" i="30" s="1"/>
  <c r="F216" i="30"/>
  <c r="E217" i="30"/>
  <c r="F217" i="30"/>
  <c r="G217" i="30"/>
  <c r="H217" i="30" s="1"/>
  <c r="F218" i="30"/>
  <c r="F219" i="30"/>
  <c r="G219" i="30"/>
  <c r="F220" i="30"/>
  <c r="E221" i="30"/>
  <c r="F221" i="30"/>
  <c r="G221" i="30"/>
  <c r="H221" i="30" s="1"/>
  <c r="F222" i="30"/>
  <c r="E223" i="30"/>
  <c r="F223" i="30"/>
  <c r="G223" i="30"/>
  <c r="H223" i="30" s="1"/>
  <c r="F224" i="30"/>
  <c r="E225" i="30"/>
  <c r="F225" i="30"/>
  <c r="G225" i="30"/>
  <c r="H225" i="30" s="1"/>
  <c r="F226" i="30"/>
  <c r="E227" i="30"/>
  <c r="F227" i="30"/>
  <c r="G227" i="30"/>
  <c r="H227" i="30" s="1"/>
  <c r="F228" i="30"/>
  <c r="E229" i="30"/>
  <c r="F229" i="30"/>
  <c r="G229" i="30"/>
  <c r="F230" i="30"/>
  <c r="E231" i="30"/>
  <c r="F231" i="30"/>
  <c r="G231" i="30"/>
  <c r="H231" i="30" s="1"/>
  <c r="E233" i="30"/>
  <c r="F233" i="30"/>
  <c r="G233" i="30"/>
  <c r="H233" i="30" s="1"/>
  <c r="F234" i="30"/>
  <c r="G235" i="30"/>
  <c r="F236" i="30"/>
  <c r="E237" i="30"/>
  <c r="F237" i="30"/>
  <c r="G237" i="30"/>
  <c r="H237" i="30"/>
  <c r="E239" i="30"/>
  <c r="F239" i="30"/>
  <c r="G239" i="30"/>
  <c r="F240" i="30"/>
  <c r="E241" i="30"/>
  <c r="F241" i="30"/>
  <c r="G241" i="30"/>
  <c r="H241" i="30"/>
  <c r="F242" i="30"/>
  <c r="E243" i="30"/>
  <c r="F243" i="30"/>
  <c r="G243" i="30"/>
  <c r="F244" i="30"/>
  <c r="E245" i="30"/>
  <c r="F245" i="30"/>
  <c r="G245" i="30"/>
  <c r="H245" i="30" s="1"/>
  <c r="F246" i="30"/>
  <c r="E247" i="30"/>
  <c r="F247" i="30"/>
  <c r="G247" i="30"/>
  <c r="H247" i="30" s="1"/>
  <c r="F248" i="30"/>
  <c r="F249" i="30"/>
  <c r="G249" i="30"/>
  <c r="F250" i="30"/>
  <c r="E251" i="30"/>
  <c r="F251" i="30"/>
  <c r="G251" i="30"/>
  <c r="F252" i="30"/>
  <c r="E253" i="30"/>
  <c r="F253" i="30"/>
  <c r="G253" i="30"/>
  <c r="F254" i="30"/>
  <c r="E255" i="30"/>
  <c r="F255" i="30"/>
  <c r="G255" i="30"/>
  <c r="F256" i="30"/>
  <c r="E257" i="30"/>
  <c r="F257" i="30"/>
  <c r="G257" i="30"/>
  <c r="F258" i="30"/>
  <c r="E259" i="30"/>
  <c r="F259" i="30"/>
  <c r="G259" i="30"/>
  <c r="H259" i="30"/>
  <c r="F260" i="30"/>
  <c r="E261" i="30"/>
  <c r="F261" i="30"/>
  <c r="G261" i="30"/>
  <c r="H261" i="30" s="1"/>
  <c r="F262" i="30"/>
  <c r="E263" i="30"/>
  <c r="F263" i="30"/>
  <c r="G263" i="30"/>
  <c r="H263" i="30" s="1"/>
  <c r="F264" i="30"/>
  <c r="E265" i="30"/>
  <c r="F265" i="30"/>
  <c r="G265" i="30"/>
  <c r="H265" i="30" s="1"/>
  <c r="F266" i="30"/>
  <c r="E267" i="30"/>
  <c r="F267" i="30"/>
  <c r="G267" i="30"/>
  <c r="F268" i="30"/>
  <c r="E269" i="30"/>
  <c r="F269" i="30"/>
  <c r="G269" i="30"/>
  <c r="F270" i="30"/>
  <c r="E271" i="30"/>
  <c r="F271" i="30"/>
  <c r="G271" i="30"/>
  <c r="H271" i="30"/>
  <c r="F272" i="30"/>
  <c r="E273" i="30"/>
  <c r="F273" i="30"/>
  <c r="G273" i="30"/>
  <c r="H273" i="30" s="1"/>
  <c r="F274" i="30"/>
  <c r="E275" i="30"/>
  <c r="F275" i="30"/>
  <c r="G275" i="30"/>
  <c r="F276" i="30"/>
  <c r="E277" i="30"/>
  <c r="F277" i="30"/>
  <c r="G277" i="30"/>
  <c r="H277" i="30" s="1"/>
  <c r="F278" i="30"/>
  <c r="E279" i="30"/>
  <c r="F279" i="30"/>
  <c r="G279" i="30"/>
  <c r="F280" i="30"/>
  <c r="E281" i="30"/>
  <c r="H281" i="30"/>
  <c r="F281" i="30"/>
  <c r="G281" i="30"/>
  <c r="F282" i="30"/>
  <c r="E283" i="30"/>
  <c r="F283" i="30"/>
  <c r="G283" i="30"/>
  <c r="F284" i="30"/>
  <c r="E285" i="30"/>
  <c r="F285" i="30"/>
  <c r="G285" i="30"/>
  <c r="F286" i="30"/>
  <c r="E287" i="30"/>
  <c r="F287" i="30"/>
  <c r="G287" i="30"/>
  <c r="F288" i="30"/>
  <c r="G153" i="29"/>
  <c r="H153" i="29" s="1"/>
  <c r="G154" i="29"/>
  <c r="E155" i="29"/>
  <c r="G155" i="29"/>
  <c r="G156" i="29"/>
  <c r="G157" i="29"/>
  <c r="G158" i="29"/>
  <c r="G159" i="29"/>
  <c r="G160" i="29"/>
  <c r="E161" i="29"/>
  <c r="F161" i="29"/>
  <c r="G161" i="29"/>
  <c r="H161" i="29" s="1"/>
  <c r="E162" i="29"/>
  <c r="F162" i="29"/>
  <c r="G162" i="29"/>
  <c r="G163" i="29"/>
  <c r="G164" i="29"/>
  <c r="G165" i="29"/>
  <c r="H165" i="29" s="1"/>
  <c r="G166" i="29"/>
  <c r="G167" i="29"/>
  <c r="G168" i="29"/>
  <c r="G169" i="29"/>
  <c r="H169" i="29" s="1"/>
  <c r="E170" i="29"/>
  <c r="F170" i="29"/>
  <c r="G170" i="29"/>
  <c r="E171" i="29"/>
  <c r="F171" i="29"/>
  <c r="G171" i="29"/>
  <c r="H171" i="29" s="1"/>
  <c r="E172" i="29"/>
  <c r="F172" i="29"/>
  <c r="G172" i="29"/>
  <c r="H172" i="29" s="1"/>
  <c r="G173" i="29"/>
  <c r="G174" i="29"/>
  <c r="G175" i="29"/>
  <c r="G176" i="29"/>
  <c r="G177" i="29"/>
  <c r="G178" i="29"/>
  <c r="H178" i="29" s="1"/>
  <c r="G179" i="29"/>
  <c r="G180" i="29"/>
  <c r="H180" i="29" s="1"/>
  <c r="E181" i="29"/>
  <c r="G181" i="29"/>
  <c r="H181" i="29" s="1"/>
  <c r="G182" i="29"/>
  <c r="G183" i="29"/>
  <c r="H183" i="29" s="1"/>
  <c r="E184" i="29"/>
  <c r="F184" i="29"/>
  <c r="G184" i="29"/>
  <c r="G185" i="29"/>
  <c r="H185" i="29" s="1"/>
  <c r="G186" i="29"/>
  <c r="G187" i="29"/>
  <c r="H187" i="29" s="1"/>
  <c r="F188" i="29"/>
  <c r="G188" i="29"/>
  <c r="E189" i="29"/>
  <c r="F189" i="29"/>
  <c r="G189" i="29"/>
  <c r="E190" i="29"/>
  <c r="F190" i="29"/>
  <c r="G190" i="29"/>
  <c r="H190" i="29" s="1"/>
  <c r="E191" i="29"/>
  <c r="F191" i="29"/>
  <c r="G191" i="29"/>
  <c r="E192" i="29"/>
  <c r="F192" i="29"/>
  <c r="G192" i="29"/>
  <c r="H192" i="29" s="1"/>
  <c r="E193" i="29"/>
  <c r="H193" i="29"/>
  <c r="F193" i="29"/>
  <c r="G193" i="29"/>
  <c r="G194" i="29"/>
  <c r="G195" i="29"/>
  <c r="G196" i="29"/>
  <c r="G197" i="29"/>
  <c r="F198" i="29"/>
  <c r="G198" i="29"/>
  <c r="F199" i="29"/>
  <c r="G199" i="29"/>
  <c r="E200" i="29"/>
  <c r="F200" i="29"/>
  <c r="G200" i="29"/>
  <c r="F201" i="29"/>
  <c r="G201" i="29"/>
  <c r="E202" i="29"/>
  <c r="F202" i="29"/>
  <c r="G202" i="29"/>
  <c r="H202" i="29" s="1"/>
  <c r="G203" i="29"/>
  <c r="E204" i="29"/>
  <c r="F204" i="29"/>
  <c r="G204" i="29"/>
  <c r="H204" i="29"/>
  <c r="E205" i="29"/>
  <c r="F205" i="29"/>
  <c r="G205" i="29"/>
  <c r="G206" i="29"/>
  <c r="E207" i="29"/>
  <c r="F207" i="29"/>
  <c r="G207" i="29"/>
  <c r="H207" i="29" s="1"/>
  <c r="G208" i="29"/>
  <c r="G209" i="29"/>
  <c r="G210" i="29"/>
  <c r="G211" i="29"/>
  <c r="H211" i="29" s="1"/>
  <c r="E212" i="29"/>
  <c r="F212" i="29"/>
  <c r="G212" i="29"/>
  <c r="H212" i="29" s="1"/>
  <c r="E213" i="29"/>
  <c r="F213" i="29"/>
  <c r="G213" i="29"/>
  <c r="G214" i="29"/>
  <c r="E215" i="29"/>
  <c r="F215" i="29"/>
  <c r="G215" i="29"/>
  <c r="G216" i="29"/>
  <c r="H216" i="29" s="1"/>
  <c r="E217" i="29"/>
  <c r="F217" i="29"/>
  <c r="G217" i="29"/>
  <c r="E218" i="29"/>
  <c r="F218" i="29"/>
  <c r="G218" i="29"/>
  <c r="E219" i="29"/>
  <c r="F219" i="29"/>
  <c r="G219" i="29"/>
  <c r="H219" i="29"/>
  <c r="G220" i="29"/>
  <c r="F221" i="29"/>
  <c r="G221" i="29"/>
  <c r="G222" i="29"/>
  <c r="E223" i="29"/>
  <c r="F223" i="29"/>
  <c r="G223" i="29"/>
  <c r="H223" i="29"/>
  <c r="E224" i="29"/>
  <c r="F224" i="29"/>
  <c r="G224" i="29"/>
  <c r="E225" i="29"/>
  <c r="F225" i="29"/>
  <c r="G225" i="29"/>
  <c r="H225" i="29" s="1"/>
  <c r="E226" i="29"/>
  <c r="F226" i="29"/>
  <c r="G226" i="29"/>
  <c r="E227" i="29"/>
  <c r="F227" i="29"/>
  <c r="G227" i="29"/>
  <c r="H227" i="29" s="1"/>
  <c r="E228" i="29"/>
  <c r="G228" i="29"/>
  <c r="H228" i="29" s="1"/>
  <c r="G229" i="29"/>
  <c r="E230" i="29"/>
  <c r="F230" i="29"/>
  <c r="G230" i="29"/>
  <c r="G231" i="29"/>
  <c r="G232" i="29"/>
  <c r="H232" i="29" s="1"/>
  <c r="G233" i="29"/>
  <c r="E234" i="29"/>
  <c r="F234" i="29"/>
  <c r="G234" i="29"/>
  <c r="H234" i="29" s="1"/>
  <c r="G235" i="29"/>
  <c r="E236" i="29"/>
  <c r="F236" i="29"/>
  <c r="G236" i="29"/>
  <c r="H236" i="29" s="1"/>
  <c r="G237" i="29"/>
  <c r="G238" i="29"/>
  <c r="H238" i="29" s="1"/>
  <c r="G239" i="29"/>
  <c r="E240" i="29"/>
  <c r="G240" i="29"/>
  <c r="E241" i="29"/>
  <c r="F241" i="29"/>
  <c r="G241" i="29"/>
  <c r="E242" i="29"/>
  <c r="F242" i="29"/>
  <c r="G242" i="29"/>
  <c r="E243" i="29"/>
  <c r="F243" i="29"/>
  <c r="G243" i="29"/>
  <c r="F244" i="29"/>
  <c r="G244" i="29"/>
  <c r="F245" i="29"/>
  <c r="G245" i="29"/>
  <c r="E246" i="29"/>
  <c r="F246" i="29"/>
  <c r="G246" i="29"/>
  <c r="H246" i="29" s="1"/>
  <c r="G247" i="29"/>
  <c r="G248" i="29"/>
  <c r="G249" i="29"/>
  <c r="E250" i="29"/>
  <c r="F250" i="29"/>
  <c r="G250" i="29"/>
  <c r="E251" i="29"/>
  <c r="F251" i="29"/>
  <c r="G251" i="29"/>
  <c r="E252" i="29"/>
  <c r="F252" i="29"/>
  <c r="G252" i="29"/>
  <c r="H252" i="29" s="1"/>
  <c r="F253" i="29"/>
  <c r="G253" i="29"/>
  <c r="H253" i="29" s="1"/>
  <c r="G254" i="29"/>
  <c r="E255" i="29"/>
  <c r="F255" i="29"/>
  <c r="G255" i="29"/>
  <c r="H255" i="29" s="1"/>
  <c r="G256" i="29"/>
  <c r="E257" i="29"/>
  <c r="G257" i="29"/>
  <c r="E258" i="29"/>
  <c r="F258" i="29"/>
  <c r="G258" i="29"/>
  <c r="E259" i="29"/>
  <c r="G259" i="29"/>
  <c r="E260" i="29"/>
  <c r="F260" i="29"/>
  <c r="G260" i="29"/>
  <c r="E261" i="29"/>
  <c r="F261" i="29"/>
  <c r="G261" i="29"/>
  <c r="H261" i="29" s="1"/>
  <c r="E262" i="29"/>
  <c r="F262" i="29"/>
  <c r="G262" i="29"/>
  <c r="F263" i="29"/>
  <c r="G263" i="29"/>
  <c r="F264" i="29"/>
  <c r="G264" i="29"/>
  <c r="E265" i="29"/>
  <c r="F265" i="29"/>
  <c r="G265" i="29"/>
  <c r="H265" i="29" s="1"/>
  <c r="G266" i="29"/>
  <c r="E267" i="29"/>
  <c r="F267" i="29"/>
  <c r="G267" i="29"/>
  <c r="G268" i="29"/>
  <c r="H268" i="29" s="1"/>
  <c r="E269" i="29"/>
  <c r="F269" i="29"/>
  <c r="G269" i="29"/>
  <c r="G270" i="29"/>
  <c r="H270" i="29" s="1"/>
  <c r="F271" i="29"/>
  <c r="G271" i="29"/>
  <c r="E272" i="29"/>
  <c r="F272" i="29"/>
  <c r="G272" i="29"/>
  <c r="F273" i="29"/>
  <c r="G273" i="29"/>
  <c r="G274" i="29"/>
  <c r="E275" i="29"/>
  <c r="F275" i="29"/>
  <c r="G275" i="29"/>
  <c r="E276" i="29"/>
  <c r="F276" i="29"/>
  <c r="G276" i="29"/>
  <c r="H276" i="29" s="1"/>
  <c r="E277" i="29"/>
  <c r="G277" i="29"/>
  <c r="E278" i="29"/>
  <c r="F278" i="29"/>
  <c r="G278" i="29"/>
  <c r="E279" i="29"/>
  <c r="G279" i="29"/>
  <c r="H279" i="29" s="1"/>
  <c r="E280" i="29"/>
  <c r="F280" i="29"/>
  <c r="G280" i="29"/>
  <c r="H280" i="29"/>
  <c r="G281" i="29"/>
  <c r="G282" i="29"/>
  <c r="G283" i="29"/>
  <c r="E284" i="29"/>
  <c r="F284" i="29"/>
  <c r="G284" i="29"/>
  <c r="H284" i="29" s="1"/>
  <c r="E285" i="29"/>
  <c r="F285" i="29"/>
  <c r="G285" i="29"/>
  <c r="G286" i="29"/>
  <c r="E287" i="29"/>
  <c r="F287" i="29"/>
  <c r="G287" i="29"/>
  <c r="G288" i="29"/>
  <c r="F155" i="28"/>
  <c r="G155" i="28"/>
  <c r="H155" i="28" s="1"/>
  <c r="G159" i="28"/>
  <c r="E161" i="28"/>
  <c r="G161" i="28"/>
  <c r="E171" i="28"/>
  <c r="F171" i="28"/>
  <c r="E172" i="28"/>
  <c r="G177" i="28"/>
  <c r="E180" i="28"/>
  <c r="G183" i="28"/>
  <c r="E184" i="28"/>
  <c r="E188" i="28"/>
  <c r="E189" i="28"/>
  <c r="E190" i="28"/>
  <c r="F190" i="28"/>
  <c r="E192" i="28"/>
  <c r="E193" i="28"/>
  <c r="E194" i="28"/>
  <c r="G194" i="28"/>
  <c r="E195" i="28"/>
  <c r="E197" i="28"/>
  <c r="E198" i="28"/>
  <c r="G199" i="28"/>
  <c r="H199" i="28" s="1"/>
  <c r="E201" i="28"/>
  <c r="E203" i="28"/>
  <c r="G203" i="28"/>
  <c r="E204" i="28"/>
  <c r="E207" i="28"/>
  <c r="G208" i="28"/>
  <c r="E212" i="28"/>
  <c r="E213" i="28"/>
  <c r="E215" i="28"/>
  <c r="G215" i="28"/>
  <c r="H215" i="28" s="1"/>
  <c r="G216" i="28"/>
  <c r="E217" i="28"/>
  <c r="E218" i="28"/>
  <c r="G219" i="28"/>
  <c r="E224" i="28"/>
  <c r="F224" i="28"/>
  <c r="G224" i="28"/>
  <c r="H224" i="28" s="1"/>
  <c r="E225" i="28"/>
  <c r="F225" i="28"/>
  <c r="G225" i="28"/>
  <c r="E226" i="28"/>
  <c r="G227" i="28"/>
  <c r="E228" i="28"/>
  <c r="G233" i="28"/>
  <c r="E234" i="28"/>
  <c r="G238" i="28"/>
  <c r="E241" i="28"/>
  <c r="G241" i="28"/>
  <c r="E242" i="28"/>
  <c r="E243" i="28"/>
  <c r="E246" i="28"/>
  <c r="G249" i="28"/>
  <c r="E250" i="28"/>
  <c r="E251" i="28"/>
  <c r="E255" i="28"/>
  <c r="F255" i="28"/>
  <c r="E257" i="28"/>
  <c r="F257" i="28"/>
  <c r="E258" i="28"/>
  <c r="G258" i="28"/>
  <c r="E260" i="28"/>
  <c r="G260" i="28"/>
  <c r="E262" i="28"/>
  <c r="E263" i="28"/>
  <c r="E264" i="28"/>
  <c r="E265" i="28"/>
  <c r="E267" i="28"/>
  <c r="F267" i="28"/>
  <c r="E269" i="28"/>
  <c r="F269" i="28"/>
  <c r="E270" i="28"/>
  <c r="G270" i="28"/>
  <c r="H270" i="28" s="1"/>
  <c r="E272" i="28"/>
  <c r="G273" i="28"/>
  <c r="H273" i="28" s="1"/>
  <c r="E275" i="28"/>
  <c r="E277" i="28"/>
  <c r="E278" i="28"/>
  <c r="E279" i="28"/>
  <c r="G281" i="28"/>
  <c r="G282" i="28"/>
  <c r="E285" i="28"/>
  <c r="F285" i="28"/>
  <c r="G285" i="28"/>
  <c r="G286" i="28"/>
  <c r="E287" i="28"/>
  <c r="E288" i="28"/>
  <c r="E153" i="27"/>
  <c r="G153" i="27"/>
  <c r="H153" i="27" s="1"/>
  <c r="E154" i="27"/>
  <c r="F154" i="27"/>
  <c r="G154" i="27"/>
  <c r="H154" i="27"/>
  <c r="E155" i="27"/>
  <c r="F155" i="27"/>
  <c r="G155" i="27"/>
  <c r="G156" i="27"/>
  <c r="G157" i="27"/>
  <c r="E158" i="27"/>
  <c r="F158" i="27"/>
  <c r="G158" i="27"/>
  <c r="G159" i="27"/>
  <c r="E160" i="27"/>
  <c r="G160" i="27"/>
  <c r="E161" i="27"/>
  <c r="F161" i="27"/>
  <c r="G161" i="27"/>
  <c r="H161" i="27" s="1"/>
  <c r="E162" i="27"/>
  <c r="F162" i="27"/>
  <c r="G162" i="27"/>
  <c r="G163" i="27"/>
  <c r="G164" i="27"/>
  <c r="G165" i="27"/>
  <c r="G166" i="27"/>
  <c r="E167" i="27"/>
  <c r="F167" i="27"/>
  <c r="G167" i="27"/>
  <c r="H167" i="27" s="1"/>
  <c r="G168" i="27"/>
  <c r="G169" i="27"/>
  <c r="F170" i="27"/>
  <c r="G170" i="27"/>
  <c r="E171" i="27"/>
  <c r="F171" i="27"/>
  <c r="G171" i="27"/>
  <c r="F172" i="27"/>
  <c r="G172" i="27"/>
  <c r="E173" i="27"/>
  <c r="G173" i="27"/>
  <c r="G174" i="27"/>
  <c r="G175" i="27"/>
  <c r="G176" i="27"/>
  <c r="G177" i="27"/>
  <c r="G178" i="27"/>
  <c r="G179" i="27"/>
  <c r="E180" i="27"/>
  <c r="F180" i="27"/>
  <c r="G180" i="27"/>
  <c r="F181" i="27"/>
  <c r="G181" i="27"/>
  <c r="G182" i="27"/>
  <c r="H182" i="27" s="1"/>
  <c r="G183" i="27"/>
  <c r="E184" i="27"/>
  <c r="F184" i="27"/>
  <c r="G184" i="27"/>
  <c r="H184" i="27" s="1"/>
  <c r="E185" i="27"/>
  <c r="F185" i="27"/>
  <c r="G185" i="27"/>
  <c r="H185" i="27" s="1"/>
  <c r="G186" i="27"/>
  <c r="E187" i="27"/>
  <c r="G187" i="27"/>
  <c r="E188" i="27"/>
  <c r="F188" i="27"/>
  <c r="G188" i="27"/>
  <c r="H188" i="27" s="1"/>
  <c r="E189" i="27"/>
  <c r="F189" i="27"/>
  <c r="G189" i="27"/>
  <c r="H189" i="27" s="1"/>
  <c r="E190" i="27"/>
  <c r="F190" i="27"/>
  <c r="G190" i="27"/>
  <c r="E191" i="27"/>
  <c r="F191" i="27"/>
  <c r="G191" i="27"/>
  <c r="G192" i="27"/>
  <c r="G193" i="27"/>
  <c r="H193" i="27" s="1"/>
  <c r="E194" i="27"/>
  <c r="F194" i="27"/>
  <c r="G194" i="27"/>
  <c r="H194" i="27"/>
  <c r="G195" i="27"/>
  <c r="G196" i="27"/>
  <c r="E197" i="27"/>
  <c r="F197" i="27"/>
  <c r="G197" i="27"/>
  <c r="E198" i="27"/>
  <c r="F198" i="27"/>
  <c r="G198" i="27"/>
  <c r="H198" i="27" s="1"/>
  <c r="E199" i="27"/>
  <c r="F199" i="27"/>
  <c r="G199" i="27"/>
  <c r="H199" i="27"/>
  <c r="E200" i="27"/>
  <c r="F200" i="27"/>
  <c r="G200" i="27"/>
  <c r="H200" i="27"/>
  <c r="E201" i="27"/>
  <c r="F201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E206" i="27"/>
  <c r="F206" i="27"/>
  <c r="G206" i="27"/>
  <c r="E207" i="27"/>
  <c r="F207" i="27"/>
  <c r="G207" i="27"/>
  <c r="G208" i="27"/>
  <c r="G209" i="27"/>
  <c r="H209" i="27" s="1"/>
  <c r="E210" i="27"/>
  <c r="F210" i="27"/>
  <c r="G210" i="27"/>
  <c r="G211" i="27"/>
  <c r="E212" i="27"/>
  <c r="F212" i="27"/>
  <c r="G212" i="27"/>
  <c r="E213" i="27"/>
  <c r="F213" i="27"/>
  <c r="G213" i="27"/>
  <c r="H213" i="27" s="1"/>
  <c r="G214" i="27"/>
  <c r="E215" i="27"/>
  <c r="F215" i="27"/>
  <c r="G215" i="27"/>
  <c r="G216" i="27"/>
  <c r="E217" i="27"/>
  <c r="F217" i="27"/>
  <c r="G217" i="27"/>
  <c r="E218" i="27"/>
  <c r="F218" i="27"/>
  <c r="G218" i="27"/>
  <c r="F219" i="27"/>
  <c r="G219" i="27"/>
  <c r="F220" i="27"/>
  <c r="G220" i="27"/>
  <c r="H220" i="27" s="1"/>
  <c r="E221" i="27"/>
  <c r="F221" i="27"/>
  <c r="G221" i="27"/>
  <c r="E222" i="27"/>
  <c r="F222" i="27"/>
  <c r="G222" i="27"/>
  <c r="E223" i="27"/>
  <c r="F223" i="27"/>
  <c r="G223" i="27"/>
  <c r="H223" i="27" s="1"/>
  <c r="E224" i="27"/>
  <c r="F224" i="27"/>
  <c r="G224" i="27"/>
  <c r="H224" i="27" s="1"/>
  <c r="E225" i="27"/>
  <c r="F225" i="27"/>
  <c r="G225" i="27"/>
  <c r="H225" i="27" s="1"/>
  <c r="E226" i="27"/>
  <c r="F226" i="27"/>
  <c r="G226" i="27"/>
  <c r="E227" i="27"/>
  <c r="F227" i="27"/>
  <c r="G227" i="27"/>
  <c r="E228" i="27"/>
  <c r="F228" i="27"/>
  <c r="G228" i="27"/>
  <c r="G229" i="27"/>
  <c r="E230" i="27"/>
  <c r="F230" i="27"/>
  <c r="G230" i="27"/>
  <c r="H230" i="27" s="1"/>
  <c r="F231" i="27"/>
  <c r="G231" i="27"/>
  <c r="G232" i="27"/>
  <c r="E233" i="27"/>
  <c r="F233" i="27"/>
  <c r="G233" i="27"/>
  <c r="E234" i="27"/>
  <c r="F234" i="27"/>
  <c r="G234" i="27"/>
  <c r="H234" i="27" s="1"/>
  <c r="G235" i="27"/>
  <c r="E236" i="27"/>
  <c r="F236" i="27"/>
  <c r="G236" i="27"/>
  <c r="E237" i="27"/>
  <c r="G237" i="27"/>
  <c r="H237" i="27" s="1"/>
  <c r="G238" i="27"/>
  <c r="G239" i="27"/>
  <c r="G240" i="27"/>
  <c r="H240" i="27" s="1"/>
  <c r="E241" i="27"/>
  <c r="G241" i="27"/>
  <c r="E242" i="27"/>
  <c r="F242" i="27"/>
  <c r="G242" i="27"/>
  <c r="E243" i="27"/>
  <c r="F243" i="27"/>
  <c r="G243" i="27"/>
  <c r="E244" i="27"/>
  <c r="G244" i="27"/>
  <c r="E245" i="27"/>
  <c r="F245" i="27"/>
  <c r="G245" i="27"/>
  <c r="E246" i="27"/>
  <c r="F246" i="27"/>
  <c r="G246" i="27"/>
  <c r="H246" i="27" s="1"/>
  <c r="G247" i="27"/>
  <c r="E248" i="27"/>
  <c r="G248" i="27"/>
  <c r="G249" i="27"/>
  <c r="E250" i="27"/>
  <c r="F250" i="27"/>
  <c r="G250" i="27"/>
  <c r="E251" i="27"/>
  <c r="F251" i="27"/>
  <c r="G251" i="27"/>
  <c r="H251" i="27" s="1"/>
  <c r="E252" i="27"/>
  <c r="G252" i="27"/>
  <c r="H252" i="27" s="1"/>
  <c r="F253" i="27"/>
  <c r="G253" i="27"/>
  <c r="E254" i="27"/>
  <c r="F254" i="27"/>
  <c r="G254" i="27"/>
  <c r="H254" i="27" s="1"/>
  <c r="E255" i="27"/>
  <c r="F255" i="27"/>
  <c r="G255" i="27"/>
  <c r="H255" i="27" s="1"/>
  <c r="E256" i="27"/>
  <c r="F256" i="27"/>
  <c r="G256" i="27"/>
  <c r="H256" i="27" s="1"/>
  <c r="E257" i="27"/>
  <c r="F257" i="27"/>
  <c r="G257" i="27"/>
  <c r="E258" i="27"/>
  <c r="F258" i="27"/>
  <c r="G258" i="27"/>
  <c r="F259" i="27"/>
  <c r="G259" i="27"/>
  <c r="H259" i="27" s="1"/>
  <c r="E260" i="27"/>
  <c r="F260" i="27"/>
  <c r="G260" i="27"/>
  <c r="E261" i="27"/>
  <c r="F261" i="27"/>
  <c r="G261" i="27"/>
  <c r="E262" i="27"/>
  <c r="F262" i="27"/>
  <c r="G262" i="27"/>
  <c r="H262" i="27" s="1"/>
  <c r="E263" i="27"/>
  <c r="F263" i="27"/>
  <c r="G263" i="27"/>
  <c r="H263" i="27" s="1"/>
  <c r="G264" i="27"/>
  <c r="E265" i="27"/>
  <c r="F265" i="27"/>
  <c r="G265" i="27"/>
  <c r="H265" i="27" s="1"/>
  <c r="G266" i="27"/>
  <c r="E267" i="27"/>
  <c r="F267" i="27"/>
  <c r="G267" i="27"/>
  <c r="G268" i="27"/>
  <c r="E269" i="27"/>
  <c r="F269" i="27"/>
  <c r="G269" i="27"/>
  <c r="E270" i="27"/>
  <c r="F270" i="27"/>
  <c r="G270" i="27"/>
  <c r="H270" i="27" s="1"/>
  <c r="E271" i="27"/>
  <c r="F271" i="27"/>
  <c r="G271" i="27"/>
  <c r="E272" i="27"/>
  <c r="F272" i="27"/>
  <c r="G272" i="27"/>
  <c r="E273" i="27"/>
  <c r="F273" i="27"/>
  <c r="G273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H278" i="27" s="1"/>
  <c r="E279" i="27"/>
  <c r="F279" i="27"/>
  <c r="G279" i="27"/>
  <c r="E280" i="27"/>
  <c r="F280" i="27"/>
  <c r="G280" i="27"/>
  <c r="E281" i="27"/>
  <c r="F281" i="27"/>
  <c r="G281" i="27"/>
  <c r="H281" i="27" s="1"/>
  <c r="E282" i="27"/>
  <c r="F282" i="27"/>
  <c r="G282" i="27"/>
  <c r="G283" i="27"/>
  <c r="E284" i="27"/>
  <c r="F284" i="27"/>
  <c r="G284" i="27"/>
  <c r="H284" i="27" s="1"/>
  <c r="E285" i="27"/>
  <c r="F285" i="27"/>
  <c r="G285" i="27"/>
  <c r="H285" i="27" s="1"/>
  <c r="G286" i="27"/>
  <c r="H286" i="27" s="1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E158" i="26"/>
  <c r="F158" i="26"/>
  <c r="G158" i="26"/>
  <c r="G159" i="26"/>
  <c r="G160" i="26"/>
  <c r="E161" i="26"/>
  <c r="F161" i="26"/>
  <c r="G161" i="26"/>
  <c r="H161" i="26" s="1"/>
  <c r="E162" i="26"/>
  <c r="F162" i="26"/>
  <c r="G162" i="26"/>
  <c r="F163" i="26"/>
  <c r="G163" i="26"/>
  <c r="G164" i="26"/>
  <c r="G165" i="26"/>
  <c r="G166" i="26"/>
  <c r="G167" i="26"/>
  <c r="E168" i="26"/>
  <c r="F168" i="26"/>
  <c r="G168" i="26"/>
  <c r="G169" i="26"/>
  <c r="G170" i="26"/>
  <c r="H170" i="26" s="1"/>
  <c r="E171" i="26"/>
  <c r="F171" i="26"/>
  <c r="G171" i="26"/>
  <c r="E172" i="26"/>
  <c r="F172" i="26"/>
  <c r="G172" i="26"/>
  <c r="G173" i="26"/>
  <c r="G174" i="26"/>
  <c r="G175" i="26"/>
  <c r="G176" i="26"/>
  <c r="G177" i="26"/>
  <c r="G178" i="26"/>
  <c r="G179" i="26"/>
  <c r="E180" i="26"/>
  <c r="F180" i="26"/>
  <c r="G180" i="26"/>
  <c r="H180" i="26" s="1"/>
  <c r="G181" i="26"/>
  <c r="G182" i="26"/>
  <c r="G183" i="26"/>
  <c r="G184" i="26"/>
  <c r="E185" i="26"/>
  <c r="F185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H190" i="26" s="1"/>
  <c r="E191" i="26"/>
  <c r="F191" i="26"/>
  <c r="G191" i="26"/>
  <c r="E192" i="26"/>
  <c r="F192" i="26"/>
  <c r="G192" i="26"/>
  <c r="H192" i="26" s="1"/>
  <c r="E193" i="26"/>
  <c r="F193" i="26"/>
  <c r="G193" i="26"/>
  <c r="H193" i="26"/>
  <c r="E194" i="26"/>
  <c r="F194" i="26"/>
  <c r="G194" i="26"/>
  <c r="H194" i="26"/>
  <c r="E195" i="26"/>
  <c r="F195" i="26"/>
  <c r="G195" i="26"/>
  <c r="G196" i="26"/>
  <c r="G197" i="26"/>
  <c r="E198" i="26"/>
  <c r="F198" i="26"/>
  <c r="G198" i="26"/>
  <c r="E199" i="26"/>
  <c r="F199" i="26"/>
  <c r="G199" i="26"/>
  <c r="H199" i="26"/>
  <c r="G200" i="26"/>
  <c r="E201" i="26"/>
  <c r="F201" i="26"/>
  <c r="G201" i="26"/>
  <c r="E202" i="26"/>
  <c r="F202" i="26"/>
  <c r="G202" i="26"/>
  <c r="E203" i="26"/>
  <c r="F203" i="26"/>
  <c r="G203" i="26"/>
  <c r="H203" i="26" s="1"/>
  <c r="E204" i="26"/>
  <c r="F204" i="26"/>
  <c r="G204" i="26"/>
  <c r="E205" i="26"/>
  <c r="F205" i="26"/>
  <c r="G205" i="26"/>
  <c r="E206" i="26"/>
  <c r="F206" i="26"/>
  <c r="G206" i="26"/>
  <c r="E207" i="26"/>
  <c r="F207" i="26"/>
  <c r="G207" i="26"/>
  <c r="G208" i="26"/>
  <c r="F209" i="26"/>
  <c r="G209" i="26"/>
  <c r="F210" i="26"/>
  <c r="G210" i="26"/>
  <c r="E211" i="26"/>
  <c r="F211" i="26"/>
  <c r="G211" i="26"/>
  <c r="H211" i="26" s="1"/>
  <c r="E212" i="26"/>
  <c r="F212" i="26"/>
  <c r="G212" i="26"/>
  <c r="H212" i="26" s="1"/>
  <c r="E213" i="26"/>
  <c r="F213" i="26"/>
  <c r="G213" i="26"/>
  <c r="F214" i="26"/>
  <c r="G214" i="26"/>
  <c r="E215" i="26"/>
  <c r="F215" i="26"/>
  <c r="G215" i="26"/>
  <c r="G216" i="26"/>
  <c r="E217" i="26"/>
  <c r="G217" i="26"/>
  <c r="E218" i="26"/>
  <c r="F218" i="26"/>
  <c r="G218" i="26"/>
  <c r="E219" i="26"/>
  <c r="F219" i="26"/>
  <c r="G219" i="26"/>
  <c r="H219" i="26" s="1"/>
  <c r="E220" i="26"/>
  <c r="F220" i="26"/>
  <c r="G220" i="26"/>
  <c r="E221" i="26"/>
  <c r="F221" i="26"/>
  <c r="G221" i="26"/>
  <c r="H221" i="26" s="1"/>
  <c r="G222" i="26"/>
  <c r="E223" i="26"/>
  <c r="F223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H227" i="26" s="1"/>
  <c r="E228" i="26"/>
  <c r="F228" i="26"/>
  <c r="G228" i="26"/>
  <c r="G229" i="26"/>
  <c r="E230" i="26"/>
  <c r="F230" i="26"/>
  <c r="G230" i="26"/>
  <c r="F231" i="26"/>
  <c r="G231" i="26"/>
  <c r="G232" i="26"/>
  <c r="F233" i="26"/>
  <c r="G233" i="26"/>
  <c r="E234" i="26"/>
  <c r="F234" i="26"/>
  <c r="G234" i="26"/>
  <c r="G235" i="26"/>
  <c r="H235" i="26" s="1"/>
  <c r="E236" i="26"/>
  <c r="F236" i="26"/>
  <c r="G236" i="26"/>
  <c r="G237" i="26"/>
  <c r="G238" i="26"/>
  <c r="G239" i="26"/>
  <c r="H239" i="26" s="1"/>
  <c r="G240" i="26"/>
  <c r="E241" i="26"/>
  <c r="F241" i="26"/>
  <c r="G241" i="26"/>
  <c r="H241" i="26" s="1"/>
  <c r="E242" i="26"/>
  <c r="F242" i="26"/>
  <c r="G242" i="26"/>
  <c r="E243" i="26"/>
  <c r="F243" i="26"/>
  <c r="G243" i="26"/>
  <c r="G244" i="26"/>
  <c r="E245" i="26"/>
  <c r="F245" i="26"/>
  <c r="G245" i="26"/>
  <c r="H245" i="26" s="1"/>
  <c r="E246" i="26"/>
  <c r="F246" i="26"/>
  <c r="G246" i="26"/>
  <c r="G247" i="26"/>
  <c r="H247" i="26" s="1"/>
  <c r="E248" i="26"/>
  <c r="F248" i="26"/>
  <c r="G248" i="26"/>
  <c r="G249" i="26"/>
  <c r="H249" i="26" s="1"/>
  <c r="E250" i="26"/>
  <c r="F250" i="26"/>
  <c r="G250" i="26"/>
  <c r="G251" i="26"/>
  <c r="H251" i="26" s="1"/>
  <c r="E252" i="26"/>
  <c r="F252" i="26"/>
  <c r="G252" i="26"/>
  <c r="G253" i="26"/>
  <c r="E254" i="26"/>
  <c r="F254" i="26"/>
  <c r="G254" i="26"/>
  <c r="E255" i="26"/>
  <c r="G255" i="26"/>
  <c r="H255" i="26" s="1"/>
  <c r="G256" i="26"/>
  <c r="E257" i="26"/>
  <c r="F257" i="26"/>
  <c r="G257" i="26"/>
  <c r="F258" i="26"/>
  <c r="G258" i="26"/>
  <c r="E259" i="26"/>
  <c r="F259" i="26"/>
  <c r="G259" i="26"/>
  <c r="E260" i="26"/>
  <c r="F260" i="26"/>
  <c r="G260" i="26"/>
  <c r="H260" i="26" s="1"/>
  <c r="E261" i="26"/>
  <c r="F261" i="26"/>
  <c r="G261" i="26"/>
  <c r="E262" i="26"/>
  <c r="G262" i="26"/>
  <c r="G263" i="26"/>
  <c r="E264" i="26"/>
  <c r="F264" i="26"/>
  <c r="G264" i="26"/>
  <c r="H264" i="26" s="1"/>
  <c r="E265" i="26"/>
  <c r="F265" i="26"/>
  <c r="G265" i="26"/>
  <c r="H265" i="26" s="1"/>
  <c r="G266" i="26"/>
  <c r="E267" i="26"/>
  <c r="F267" i="26"/>
  <c r="G267" i="26"/>
  <c r="G268" i="26"/>
  <c r="E269" i="26"/>
  <c r="F269" i="26"/>
  <c r="G269" i="26"/>
  <c r="E270" i="26"/>
  <c r="F270" i="26"/>
  <c r="G270" i="26"/>
  <c r="H270" i="26" s="1"/>
  <c r="E271" i="26"/>
  <c r="F271" i="26"/>
  <c r="G271" i="26"/>
  <c r="H271" i="26" s="1"/>
  <c r="F272" i="26"/>
  <c r="G272" i="26"/>
  <c r="E273" i="26"/>
  <c r="G273" i="26"/>
  <c r="H273" i="26" s="1"/>
  <c r="F274" i="26"/>
  <c r="G274" i="26"/>
  <c r="E275" i="26"/>
  <c r="F275" i="26"/>
  <c r="G275" i="26"/>
  <c r="H275" i="26" s="1"/>
  <c r="E276" i="26"/>
  <c r="F276" i="26"/>
  <c r="G276" i="26"/>
  <c r="G277" i="26"/>
  <c r="G278" i="26"/>
  <c r="G279" i="26"/>
  <c r="E280" i="26"/>
  <c r="F280" i="26"/>
  <c r="G280" i="26"/>
  <c r="E281" i="26"/>
  <c r="G281" i="26"/>
  <c r="H281" i="26" s="1"/>
  <c r="E282" i="26"/>
  <c r="F282" i="26"/>
  <c r="G282" i="26"/>
  <c r="G283" i="26"/>
  <c r="H283" i="26" s="1"/>
  <c r="E284" i="26"/>
  <c r="F284" i="26"/>
  <c r="G284" i="26"/>
  <c r="G285" i="26"/>
  <c r="H285" i="26" s="1"/>
  <c r="G286" i="26"/>
  <c r="E287" i="26"/>
  <c r="F287" i="26"/>
  <c r="G287" i="26"/>
  <c r="H287" i="26" s="1"/>
  <c r="E288" i="26"/>
  <c r="F288" i="26"/>
  <c r="G288" i="26"/>
  <c r="E153" i="25"/>
  <c r="F153" i="25"/>
  <c r="G153" i="25"/>
  <c r="H153" i="25" s="1"/>
  <c r="G154" i="25"/>
  <c r="E155" i="25"/>
  <c r="F155" i="25"/>
  <c r="G155" i="25"/>
  <c r="H155" i="25"/>
  <c r="F156" i="25"/>
  <c r="G156" i="25"/>
  <c r="H156" i="25" s="1"/>
  <c r="G157" i="25"/>
  <c r="F158" i="25"/>
  <c r="G158" i="25"/>
  <c r="E159" i="25"/>
  <c r="F159" i="25"/>
  <c r="G159" i="25"/>
  <c r="H159" i="25" s="1"/>
  <c r="F160" i="25"/>
  <c r="G160" i="25"/>
  <c r="H160" i="25" s="1"/>
  <c r="E161" i="25"/>
  <c r="F161" i="25"/>
  <c r="G161" i="25"/>
  <c r="G162" i="25"/>
  <c r="F163" i="25"/>
  <c r="G163" i="25"/>
  <c r="F164" i="25"/>
  <c r="G164" i="25"/>
  <c r="H164" i="25" s="1"/>
  <c r="G165" i="25"/>
  <c r="F166" i="25"/>
  <c r="G166" i="25"/>
  <c r="H166" i="25" s="1"/>
  <c r="E167" i="25"/>
  <c r="F167" i="25"/>
  <c r="G167" i="25"/>
  <c r="F168" i="25"/>
  <c r="G168" i="25"/>
  <c r="G169" i="25"/>
  <c r="F170" i="25"/>
  <c r="G170" i="25"/>
  <c r="E171" i="25"/>
  <c r="F171" i="25"/>
  <c r="G171" i="25"/>
  <c r="F172" i="25"/>
  <c r="G172" i="25"/>
  <c r="F173" i="25"/>
  <c r="G173" i="25"/>
  <c r="G174" i="25"/>
  <c r="G175" i="25"/>
  <c r="G176" i="25"/>
  <c r="G177" i="25"/>
  <c r="G178" i="25"/>
  <c r="G179" i="25"/>
  <c r="F180" i="25"/>
  <c r="G180" i="25"/>
  <c r="E181" i="25"/>
  <c r="F181" i="25"/>
  <c r="G181" i="25"/>
  <c r="H181" i="25" s="1"/>
  <c r="G182" i="25"/>
  <c r="G183" i="25"/>
  <c r="F184" i="25"/>
  <c r="G184" i="25"/>
  <c r="E185" i="25"/>
  <c r="F185" i="25"/>
  <c r="G185" i="25"/>
  <c r="G186" i="25"/>
  <c r="G187" i="25"/>
  <c r="F188" i="25"/>
  <c r="G188" i="25"/>
  <c r="G189" i="25"/>
  <c r="F190" i="25"/>
  <c r="G190" i="25"/>
  <c r="E191" i="25"/>
  <c r="F191" i="25"/>
  <c r="G191" i="25"/>
  <c r="H191" i="25" s="1"/>
  <c r="F192" i="25"/>
  <c r="G192" i="25"/>
  <c r="H192" i="25" s="1"/>
  <c r="E193" i="25"/>
  <c r="F193" i="25"/>
  <c r="G193" i="25"/>
  <c r="F194" i="25"/>
  <c r="G194" i="25"/>
  <c r="E195" i="25"/>
  <c r="F195" i="25"/>
  <c r="G195" i="25"/>
  <c r="H195" i="25" s="1"/>
  <c r="G196" i="25"/>
  <c r="E197" i="25"/>
  <c r="F197" i="25"/>
  <c r="G197" i="25"/>
  <c r="F198" i="25"/>
  <c r="G198" i="25"/>
  <c r="H198" i="25" s="1"/>
  <c r="E199" i="25"/>
  <c r="H199" i="25"/>
  <c r="F199" i="25"/>
  <c r="G199" i="25"/>
  <c r="F200" i="25"/>
  <c r="G200" i="25"/>
  <c r="H200" i="25" s="1"/>
  <c r="E201" i="25"/>
  <c r="F201" i="25"/>
  <c r="G201" i="25"/>
  <c r="H201" i="25"/>
  <c r="F202" i="25"/>
  <c r="E203" i="25"/>
  <c r="F203" i="25"/>
  <c r="G203" i="25"/>
  <c r="H203" i="25" s="1"/>
  <c r="F204" i="25"/>
  <c r="E205" i="25"/>
  <c r="F205" i="25"/>
  <c r="G205" i="25"/>
  <c r="F206" i="25"/>
  <c r="E207" i="25"/>
  <c r="F207" i="25"/>
  <c r="G207" i="25"/>
  <c r="F208" i="25"/>
  <c r="G208" i="25"/>
  <c r="G209" i="25"/>
  <c r="E211" i="25"/>
  <c r="F211" i="25"/>
  <c r="G211" i="25"/>
  <c r="F212" i="25"/>
  <c r="E213" i="25"/>
  <c r="F213" i="25"/>
  <c r="G213" i="25"/>
  <c r="F214" i="25"/>
  <c r="E215" i="25"/>
  <c r="F215" i="25"/>
  <c r="G215" i="25"/>
  <c r="F216" i="25"/>
  <c r="G216" i="25"/>
  <c r="E217" i="25"/>
  <c r="F217" i="25"/>
  <c r="G217" i="25"/>
  <c r="E219" i="25"/>
  <c r="F219" i="25"/>
  <c r="G219" i="25"/>
  <c r="H219" i="25" s="1"/>
  <c r="F220" i="25"/>
  <c r="E221" i="25"/>
  <c r="F221" i="25"/>
  <c r="G221" i="25"/>
  <c r="H221" i="25" s="1"/>
  <c r="F222" i="25"/>
  <c r="E223" i="25"/>
  <c r="F223" i="25"/>
  <c r="G223" i="25"/>
  <c r="H223" i="25" s="1"/>
  <c r="F224" i="25"/>
  <c r="G224" i="25"/>
  <c r="H224" i="25" s="1"/>
  <c r="E225" i="25"/>
  <c r="F225" i="25"/>
  <c r="G225" i="25"/>
  <c r="F226" i="25"/>
  <c r="E227" i="25"/>
  <c r="F227" i="25"/>
  <c r="G227" i="25"/>
  <c r="H227" i="25"/>
  <c r="F228" i="25"/>
  <c r="G229" i="25"/>
  <c r="F230" i="25"/>
  <c r="E231" i="25"/>
  <c r="F231" i="25"/>
  <c r="G231" i="25"/>
  <c r="G232" i="25"/>
  <c r="F233" i="25"/>
  <c r="G233" i="25"/>
  <c r="F234" i="25"/>
  <c r="G235" i="25"/>
  <c r="F236" i="25"/>
  <c r="E237" i="25"/>
  <c r="F237" i="25"/>
  <c r="G237" i="25"/>
  <c r="F238" i="25"/>
  <c r="G239" i="25"/>
  <c r="G240" i="25"/>
  <c r="E241" i="25"/>
  <c r="F241" i="25"/>
  <c r="G241" i="25"/>
  <c r="F242" i="25"/>
  <c r="E243" i="25"/>
  <c r="F243" i="25"/>
  <c r="G243" i="25"/>
  <c r="H243" i="25"/>
  <c r="F244" i="25"/>
  <c r="E245" i="25"/>
  <c r="F245" i="25"/>
  <c r="G245" i="25"/>
  <c r="H245" i="25" s="1"/>
  <c r="F246" i="25"/>
  <c r="G247" i="25"/>
  <c r="F248" i="25"/>
  <c r="G248" i="25"/>
  <c r="G249" i="25"/>
  <c r="F250" i="25"/>
  <c r="E251" i="25"/>
  <c r="F251" i="25"/>
  <c r="G251" i="25"/>
  <c r="F252" i="25"/>
  <c r="G253" i="25"/>
  <c r="H253" i="25" s="1"/>
  <c r="F254" i="25"/>
  <c r="E255" i="25"/>
  <c r="F255" i="25"/>
  <c r="G255" i="25"/>
  <c r="H255" i="25" s="1"/>
  <c r="G256" i="25"/>
  <c r="E257" i="25"/>
  <c r="F257" i="25"/>
  <c r="G257" i="25"/>
  <c r="H257" i="25" s="1"/>
  <c r="F258" i="25"/>
  <c r="E259" i="25"/>
  <c r="F259" i="25"/>
  <c r="G259" i="25"/>
  <c r="F260" i="25"/>
  <c r="E261" i="25"/>
  <c r="F261" i="25"/>
  <c r="G261" i="25"/>
  <c r="H261" i="25" s="1"/>
  <c r="F262" i="25"/>
  <c r="E263" i="25"/>
  <c r="F263" i="25"/>
  <c r="G263" i="25"/>
  <c r="H263" i="25" s="1"/>
  <c r="F264" i="25"/>
  <c r="G264" i="25"/>
  <c r="H264" i="25" s="1"/>
  <c r="E265" i="25"/>
  <c r="H265" i="25"/>
  <c r="F265" i="25"/>
  <c r="G265" i="25"/>
  <c r="E267" i="25"/>
  <c r="F267" i="25"/>
  <c r="G267" i="25"/>
  <c r="H267" i="25" s="1"/>
  <c r="E269" i="25"/>
  <c r="H269" i="25"/>
  <c r="F269" i="25"/>
  <c r="G269" i="25"/>
  <c r="E271" i="25"/>
  <c r="F271" i="25"/>
  <c r="G271" i="25"/>
  <c r="H271" i="25" s="1"/>
  <c r="F272" i="25"/>
  <c r="G272" i="25"/>
  <c r="E273" i="25"/>
  <c r="F273" i="25"/>
  <c r="G273" i="25"/>
  <c r="F274" i="25"/>
  <c r="E275" i="25"/>
  <c r="F275" i="25"/>
  <c r="G275" i="25"/>
  <c r="F276" i="25"/>
  <c r="E277" i="25"/>
  <c r="F277" i="25"/>
  <c r="G277" i="25"/>
  <c r="H277" i="25" s="1"/>
  <c r="F278" i="25"/>
  <c r="E279" i="25"/>
  <c r="F279" i="25"/>
  <c r="G279" i="25"/>
  <c r="F280" i="25"/>
  <c r="G280" i="25"/>
  <c r="H280" i="25" s="1"/>
  <c r="E281" i="25"/>
  <c r="F281" i="25"/>
  <c r="G281" i="25"/>
  <c r="F282" i="25"/>
  <c r="E283" i="25"/>
  <c r="F283" i="25"/>
  <c r="G283" i="25"/>
  <c r="F284" i="25"/>
  <c r="E285" i="25"/>
  <c r="F285" i="25"/>
  <c r="G285" i="25"/>
  <c r="H285" i="25"/>
  <c r="F286" i="25"/>
  <c r="E287" i="25"/>
  <c r="F287" i="25"/>
  <c r="G287" i="25"/>
  <c r="F288" i="25"/>
  <c r="G288" i="25"/>
  <c r="G153" i="24"/>
  <c r="H153" i="24" s="1"/>
  <c r="E154" i="24"/>
  <c r="G154" i="24"/>
  <c r="H154" i="24" s="1"/>
  <c r="E155" i="24"/>
  <c r="F155" i="24"/>
  <c r="G155" i="24"/>
  <c r="E156" i="24"/>
  <c r="F156" i="24"/>
  <c r="G156" i="24"/>
  <c r="G157" i="24"/>
  <c r="E158" i="24"/>
  <c r="F158" i="24"/>
  <c r="G158" i="24"/>
  <c r="H158" i="24" s="1"/>
  <c r="E159" i="24"/>
  <c r="F159" i="24"/>
  <c r="G159" i="24"/>
  <c r="E160" i="24"/>
  <c r="F160" i="24"/>
  <c r="G160" i="24"/>
  <c r="H160" i="24" s="1"/>
  <c r="E161" i="24"/>
  <c r="F161" i="24"/>
  <c r="G161" i="24"/>
  <c r="H161" i="24" s="1"/>
  <c r="E162" i="24"/>
  <c r="F162" i="24"/>
  <c r="G162" i="24"/>
  <c r="E163" i="24"/>
  <c r="F163" i="24"/>
  <c r="G163" i="24"/>
  <c r="E164" i="24"/>
  <c r="G164" i="24"/>
  <c r="H164" i="24" s="1"/>
  <c r="G165" i="24"/>
  <c r="F166" i="24"/>
  <c r="G166" i="24"/>
  <c r="E167" i="24"/>
  <c r="G167" i="24"/>
  <c r="H167" i="24" s="1"/>
  <c r="E168" i="24"/>
  <c r="F168" i="24"/>
  <c r="G168" i="24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H173" i="24" s="1"/>
  <c r="F174" i="24"/>
  <c r="G174" i="24"/>
  <c r="H174" i="24" s="1"/>
  <c r="E175" i="24"/>
  <c r="F175" i="24"/>
  <c r="G175" i="24"/>
  <c r="E176" i="24"/>
  <c r="F176" i="24"/>
  <c r="G176" i="24"/>
  <c r="E177" i="24"/>
  <c r="F177" i="24"/>
  <c r="G177" i="24"/>
  <c r="H177" i="24"/>
  <c r="E178" i="24"/>
  <c r="F178" i="24"/>
  <c r="G178" i="24"/>
  <c r="E179" i="24"/>
  <c r="F179" i="24"/>
  <c r="G179" i="24"/>
  <c r="H179" i="24" s="1"/>
  <c r="E180" i="24"/>
  <c r="F180" i="24"/>
  <c r="G180" i="24"/>
  <c r="E181" i="24"/>
  <c r="F181" i="24"/>
  <c r="G181" i="24"/>
  <c r="E182" i="24"/>
  <c r="F182" i="24"/>
  <c r="G182" i="24"/>
  <c r="E183" i="24"/>
  <c r="G183" i="24"/>
  <c r="H183" i="24" s="1"/>
  <c r="E184" i="24"/>
  <c r="F184" i="24"/>
  <c r="G184" i="24"/>
  <c r="E185" i="24"/>
  <c r="F185" i="24"/>
  <c r="G185" i="24"/>
  <c r="H185" i="24" s="1"/>
  <c r="F186" i="24"/>
  <c r="G186" i="24"/>
  <c r="E187" i="24"/>
  <c r="F187" i="24"/>
  <c r="G187" i="24"/>
  <c r="E188" i="24"/>
  <c r="F188" i="24"/>
  <c r="G188" i="24"/>
  <c r="H188" i="24" s="1"/>
  <c r="E189" i="24"/>
  <c r="F189" i="24"/>
  <c r="G189" i="24"/>
  <c r="E190" i="24"/>
  <c r="F190" i="24"/>
  <c r="G190" i="24"/>
  <c r="H190" i="24" s="1"/>
  <c r="G191" i="24"/>
  <c r="E192" i="24"/>
  <c r="F192" i="24"/>
  <c r="G192" i="24"/>
  <c r="H192" i="24" s="1"/>
  <c r="E193" i="24"/>
  <c r="F193" i="24"/>
  <c r="G193" i="24"/>
  <c r="H193" i="24" s="1"/>
  <c r="E194" i="24"/>
  <c r="F194" i="24"/>
  <c r="G194" i="24"/>
  <c r="E195" i="24"/>
  <c r="H195" i="24"/>
  <c r="F195" i="24"/>
  <c r="G195" i="24"/>
  <c r="G196" i="24"/>
  <c r="H196" i="24" s="1"/>
  <c r="E197" i="24"/>
  <c r="F197" i="24"/>
  <c r="G197" i="24"/>
  <c r="E198" i="24"/>
  <c r="F198" i="24"/>
  <c r="G198" i="24"/>
  <c r="H198" i="24" s="1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E203" i="24"/>
  <c r="F203" i="24"/>
  <c r="G203" i="24"/>
  <c r="E204" i="24"/>
  <c r="F204" i="24"/>
  <c r="G204" i="24"/>
  <c r="H204" i="24" s="1"/>
  <c r="E205" i="24"/>
  <c r="F205" i="24"/>
  <c r="G205" i="24"/>
  <c r="E206" i="24"/>
  <c r="F206" i="24"/>
  <c r="G206" i="24"/>
  <c r="H206" i="24" s="1"/>
  <c r="E207" i="24"/>
  <c r="F207" i="24"/>
  <c r="G207" i="24"/>
  <c r="F208" i="24"/>
  <c r="G208" i="24"/>
  <c r="G209" i="24"/>
  <c r="H209" i="24" s="1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H213" i="24" s="1"/>
  <c r="E214" i="24"/>
  <c r="F214" i="24"/>
  <c r="G214" i="24"/>
  <c r="E215" i="24"/>
  <c r="F215" i="24"/>
  <c r="G215" i="24"/>
  <c r="H215" i="24" s="1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H219" i="24" s="1"/>
  <c r="E220" i="24"/>
  <c r="F220" i="24"/>
  <c r="G220" i="24"/>
  <c r="H220" i="24"/>
  <c r="E221" i="24"/>
  <c r="F221" i="24"/>
  <c r="G221" i="24"/>
  <c r="H221" i="24"/>
  <c r="E222" i="24"/>
  <c r="F222" i="24"/>
  <c r="G222" i="24"/>
  <c r="E223" i="24"/>
  <c r="F223" i="24"/>
  <c r="G223" i="24"/>
  <c r="H223" i="24" s="1"/>
  <c r="E224" i="24"/>
  <c r="F224" i="24"/>
  <c r="G224" i="24"/>
  <c r="E225" i="24"/>
  <c r="F225" i="24"/>
  <c r="G225" i="24"/>
  <c r="H225" i="24" s="1"/>
  <c r="E226" i="24"/>
  <c r="F226" i="24"/>
  <c r="G226" i="24"/>
  <c r="E227" i="24"/>
  <c r="F227" i="24"/>
  <c r="G227" i="24"/>
  <c r="E228" i="24"/>
  <c r="F228" i="24"/>
  <c r="G228" i="24"/>
  <c r="G229" i="24"/>
  <c r="H229" i="24" s="1"/>
  <c r="E230" i="24"/>
  <c r="F230" i="24"/>
  <c r="G230" i="24"/>
  <c r="E231" i="24"/>
  <c r="F231" i="24"/>
  <c r="G231" i="24"/>
  <c r="H231" i="24" s="1"/>
  <c r="G232" i="24"/>
  <c r="E233" i="24"/>
  <c r="G233" i="24"/>
  <c r="H233" i="24" s="1"/>
  <c r="E234" i="24"/>
  <c r="F234" i="24"/>
  <c r="G234" i="24"/>
  <c r="G235" i="24"/>
  <c r="H235" i="24" s="1"/>
  <c r="E236" i="24"/>
  <c r="F236" i="24"/>
  <c r="G236" i="24"/>
  <c r="F237" i="24"/>
  <c r="G237" i="24"/>
  <c r="G238" i="24"/>
  <c r="F239" i="24"/>
  <c r="G239" i="24"/>
  <c r="H239" i="24" s="1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H244" i="24" s="1"/>
  <c r="E245" i="24"/>
  <c r="F245" i="24"/>
  <c r="G245" i="24"/>
  <c r="E246" i="24"/>
  <c r="F246" i="24"/>
  <c r="G246" i="24"/>
  <c r="H246" i="24" s="1"/>
  <c r="G247" i="24"/>
  <c r="E248" i="24"/>
  <c r="H248" i="24"/>
  <c r="F248" i="24"/>
  <c r="G248" i="24"/>
  <c r="E249" i="24"/>
  <c r="H249" i="24"/>
  <c r="G249" i="24"/>
  <c r="E250" i="24"/>
  <c r="F250" i="24"/>
  <c r="G250" i="24"/>
  <c r="E251" i="24"/>
  <c r="F251" i="24"/>
  <c r="G251" i="24"/>
  <c r="H251" i="24" s="1"/>
  <c r="E252" i="24"/>
  <c r="F252" i="24"/>
  <c r="G252" i="24"/>
  <c r="E253" i="24"/>
  <c r="F253" i="24"/>
  <c r="G253" i="24"/>
  <c r="H253" i="24" s="1"/>
  <c r="E254" i="24"/>
  <c r="F254" i="24"/>
  <c r="G254" i="24"/>
  <c r="H254" i="24" s="1"/>
  <c r="E255" i="24"/>
  <c r="F255" i="24"/>
  <c r="G255" i="24"/>
  <c r="F256" i="24"/>
  <c r="G256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H262" i="24" s="1"/>
  <c r="E263" i="24"/>
  <c r="F263" i="24"/>
  <c r="G263" i="24"/>
  <c r="E264" i="24"/>
  <c r="F264" i="24"/>
  <c r="G264" i="24"/>
  <c r="H264" i="24" s="1"/>
  <c r="E265" i="24"/>
  <c r="F265" i="24"/>
  <c r="G265" i="24"/>
  <c r="E266" i="24"/>
  <c r="F266" i="24"/>
  <c r="G266" i="24"/>
  <c r="H266" i="24" s="1"/>
  <c r="E267" i="24"/>
  <c r="F267" i="24"/>
  <c r="G267" i="24"/>
  <c r="H267" i="24" s="1"/>
  <c r="G268" i="24"/>
  <c r="E269" i="24"/>
  <c r="F269" i="24"/>
  <c r="G269" i="24"/>
  <c r="H269" i="24" s="1"/>
  <c r="E270" i="24"/>
  <c r="F270" i="24"/>
  <c r="G270" i="24"/>
  <c r="E271" i="24"/>
  <c r="F271" i="24"/>
  <c r="G271" i="24"/>
  <c r="E272" i="24"/>
  <c r="F272" i="24"/>
  <c r="G272" i="24"/>
  <c r="E273" i="24"/>
  <c r="H273" i="24"/>
  <c r="F273" i="24"/>
  <c r="G273" i="24"/>
  <c r="E274" i="24"/>
  <c r="F274" i="24"/>
  <c r="G274" i="24"/>
  <c r="H274" i="24" s="1"/>
  <c r="E275" i="24"/>
  <c r="F275" i="24"/>
  <c r="G275" i="24"/>
  <c r="E276" i="24"/>
  <c r="F276" i="24"/>
  <c r="G276" i="24"/>
  <c r="H276" i="24" s="1"/>
  <c r="E277" i="24"/>
  <c r="F277" i="24"/>
  <c r="G277" i="24"/>
  <c r="E278" i="24"/>
  <c r="F278" i="24"/>
  <c r="G278" i="24"/>
  <c r="H278" i="24" s="1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H284" i="24" s="1"/>
  <c r="E285" i="24"/>
  <c r="F285" i="24"/>
  <c r="G285" i="24"/>
  <c r="E286" i="24"/>
  <c r="F286" i="24"/>
  <c r="G286" i="24"/>
  <c r="H286" i="24" s="1"/>
  <c r="E287" i="24"/>
  <c r="F287" i="24"/>
  <c r="G287" i="24"/>
  <c r="E288" i="24"/>
  <c r="F288" i="24"/>
  <c r="G288" i="24"/>
  <c r="E153" i="23"/>
  <c r="F153" i="23"/>
  <c r="G153" i="23"/>
  <c r="H153" i="23"/>
  <c r="E155" i="23"/>
  <c r="F155" i="23"/>
  <c r="G155" i="23"/>
  <c r="G156" i="23"/>
  <c r="G157" i="23"/>
  <c r="F158" i="23"/>
  <c r="G159" i="23"/>
  <c r="F160" i="23"/>
  <c r="G161" i="23"/>
  <c r="F162" i="23"/>
  <c r="E163" i="23"/>
  <c r="F163" i="23"/>
  <c r="G163" i="23"/>
  <c r="F164" i="23"/>
  <c r="G164" i="23"/>
  <c r="E165" i="23"/>
  <c r="G165" i="23"/>
  <c r="H165" i="23" s="1"/>
  <c r="E167" i="23"/>
  <c r="F167" i="23"/>
  <c r="G167" i="23"/>
  <c r="H167" i="23" s="1"/>
  <c r="F168" i="23"/>
  <c r="G169" i="23"/>
  <c r="F170" i="23"/>
  <c r="E171" i="23"/>
  <c r="F171" i="23"/>
  <c r="G171" i="23"/>
  <c r="F172" i="23"/>
  <c r="G172" i="23"/>
  <c r="E173" i="23"/>
  <c r="G173" i="23"/>
  <c r="G175" i="23"/>
  <c r="F176" i="23"/>
  <c r="G177" i="23"/>
  <c r="F179" i="23"/>
  <c r="G179" i="23"/>
  <c r="F180" i="23"/>
  <c r="G180" i="23"/>
  <c r="E181" i="23"/>
  <c r="F181" i="23"/>
  <c r="G181" i="23"/>
  <c r="H181" i="23" s="1"/>
  <c r="F183" i="23"/>
  <c r="G183" i="23"/>
  <c r="F184" i="23"/>
  <c r="E185" i="23"/>
  <c r="F185" i="23"/>
  <c r="G185" i="23"/>
  <c r="G187" i="23"/>
  <c r="H187" i="23" s="1"/>
  <c r="F188" i="23"/>
  <c r="G188" i="23"/>
  <c r="E189" i="23"/>
  <c r="F189" i="23"/>
  <c r="G189" i="23"/>
  <c r="F190" i="23"/>
  <c r="E191" i="23"/>
  <c r="F191" i="23"/>
  <c r="G191" i="23"/>
  <c r="H191" i="23"/>
  <c r="F192" i="23"/>
  <c r="E193" i="23"/>
  <c r="F193" i="23"/>
  <c r="G193" i="23"/>
  <c r="H193" i="23" s="1"/>
  <c r="F194" i="23"/>
  <c r="E195" i="23"/>
  <c r="F195" i="23"/>
  <c r="G195" i="23"/>
  <c r="G196" i="23"/>
  <c r="E197" i="23"/>
  <c r="F197" i="23"/>
  <c r="G197" i="23"/>
  <c r="H197" i="23" s="1"/>
  <c r="F198" i="23"/>
  <c r="F199" i="23"/>
  <c r="G199" i="23"/>
  <c r="F200" i="23"/>
  <c r="E201" i="23"/>
  <c r="F201" i="23"/>
  <c r="G201" i="23"/>
  <c r="F202" i="23"/>
  <c r="E203" i="23"/>
  <c r="F203" i="23"/>
  <c r="G203" i="23"/>
  <c r="F204" i="23"/>
  <c r="G204" i="23"/>
  <c r="E205" i="23"/>
  <c r="F205" i="23"/>
  <c r="G205" i="23"/>
  <c r="F206" i="23"/>
  <c r="E207" i="23"/>
  <c r="F207" i="23"/>
  <c r="G207" i="23"/>
  <c r="H207" i="23" s="1"/>
  <c r="F208" i="23"/>
  <c r="G209" i="23"/>
  <c r="F210" i="23"/>
  <c r="F211" i="23"/>
  <c r="G211" i="23"/>
  <c r="F212" i="23"/>
  <c r="G212" i="23"/>
  <c r="H212" i="23" s="1"/>
  <c r="E213" i="23"/>
  <c r="F213" i="23"/>
  <c r="G213" i="23"/>
  <c r="F214" i="23"/>
  <c r="E215" i="23"/>
  <c r="F215" i="23"/>
  <c r="G215" i="23"/>
  <c r="F216" i="23"/>
  <c r="E217" i="23"/>
  <c r="F217" i="23"/>
  <c r="G217" i="23"/>
  <c r="F218" i="23"/>
  <c r="E219" i="23"/>
  <c r="F219" i="23"/>
  <c r="G219" i="23"/>
  <c r="F220" i="23"/>
  <c r="G220" i="23"/>
  <c r="E221" i="23"/>
  <c r="F221" i="23"/>
  <c r="G221" i="23"/>
  <c r="H221" i="23" s="1"/>
  <c r="F222" i="23"/>
  <c r="E223" i="23"/>
  <c r="F223" i="23"/>
  <c r="G223" i="23"/>
  <c r="F224" i="23"/>
  <c r="E225" i="23"/>
  <c r="F225" i="23"/>
  <c r="G225" i="23"/>
  <c r="F226" i="23"/>
  <c r="E227" i="23"/>
  <c r="F227" i="23"/>
  <c r="G227" i="23"/>
  <c r="H227" i="23" s="1"/>
  <c r="F228" i="23"/>
  <c r="G229" i="23"/>
  <c r="E230" i="23"/>
  <c r="F230" i="23"/>
  <c r="E231" i="23"/>
  <c r="F231" i="23"/>
  <c r="G231" i="23"/>
  <c r="F232" i="23"/>
  <c r="E233" i="23"/>
  <c r="F233" i="23"/>
  <c r="G233" i="23"/>
  <c r="F234" i="23"/>
  <c r="G234" i="23"/>
  <c r="G235" i="23"/>
  <c r="H235" i="23" s="1"/>
  <c r="E236" i="23"/>
  <c r="F236" i="23"/>
  <c r="G237" i="23"/>
  <c r="E239" i="23"/>
  <c r="F239" i="23"/>
  <c r="G239" i="23"/>
  <c r="F240" i="23"/>
  <c r="E241" i="23"/>
  <c r="F241" i="23"/>
  <c r="G241" i="23"/>
  <c r="F242" i="23"/>
  <c r="G242" i="23"/>
  <c r="E243" i="23"/>
  <c r="F243" i="23"/>
  <c r="G243" i="23"/>
  <c r="H243" i="23" s="1"/>
  <c r="E244" i="23"/>
  <c r="F244" i="23"/>
  <c r="E245" i="23"/>
  <c r="F245" i="23"/>
  <c r="G245" i="23"/>
  <c r="E246" i="23"/>
  <c r="F246" i="23"/>
  <c r="G247" i="23"/>
  <c r="F248" i="23"/>
  <c r="G249" i="23"/>
  <c r="F250" i="23"/>
  <c r="G250" i="23"/>
  <c r="E251" i="23"/>
  <c r="F251" i="23"/>
  <c r="G251" i="23"/>
  <c r="H251" i="23" s="1"/>
  <c r="G252" i="23"/>
  <c r="G253" i="23"/>
  <c r="E254" i="23"/>
  <c r="F254" i="23"/>
  <c r="G254" i="23"/>
  <c r="H254" i="23" s="1"/>
  <c r="E255" i="23"/>
  <c r="F255" i="23"/>
  <c r="G255" i="23"/>
  <c r="H255" i="23" s="1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H260" i="23"/>
  <c r="E261" i="23"/>
  <c r="F261" i="23"/>
  <c r="G261" i="23"/>
  <c r="H261" i="23"/>
  <c r="E262" i="23"/>
  <c r="F262" i="23"/>
  <c r="G262" i="23"/>
  <c r="E263" i="23"/>
  <c r="F263" i="23"/>
  <c r="G263" i="23"/>
  <c r="H263" i="23" s="1"/>
  <c r="E264" i="23"/>
  <c r="F264" i="23"/>
  <c r="G264" i="23"/>
  <c r="H264" i="23"/>
  <c r="E265" i="23"/>
  <c r="F265" i="23"/>
  <c r="G265" i="23"/>
  <c r="H265" i="23"/>
  <c r="E266" i="23"/>
  <c r="F266" i="23"/>
  <c r="G266" i="23"/>
  <c r="E267" i="23"/>
  <c r="F267" i="23"/>
  <c r="G267" i="23"/>
  <c r="H267" i="23" s="1"/>
  <c r="E268" i="23"/>
  <c r="F268" i="23"/>
  <c r="G268" i="23"/>
  <c r="E269" i="23"/>
  <c r="F269" i="23"/>
  <c r="G269" i="23"/>
  <c r="E270" i="23"/>
  <c r="F270" i="23"/>
  <c r="G270" i="23"/>
  <c r="H270" i="23" s="1"/>
  <c r="E271" i="23"/>
  <c r="F271" i="23"/>
  <c r="G271" i="23"/>
  <c r="E272" i="23"/>
  <c r="F272" i="23"/>
  <c r="G272" i="23"/>
  <c r="E273" i="23"/>
  <c r="F273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H279" i="23" s="1"/>
  <c r="E280" i="23"/>
  <c r="F280" i="23"/>
  <c r="G280" i="23"/>
  <c r="H280" i="23" s="1"/>
  <c r="E281" i="23"/>
  <c r="F281" i="23"/>
  <c r="G281" i="23"/>
  <c r="E282" i="23"/>
  <c r="F282" i="23"/>
  <c r="G282" i="23"/>
  <c r="H282" i="23" s="1"/>
  <c r="E283" i="23"/>
  <c r="F283" i="23"/>
  <c r="G283" i="23"/>
  <c r="H283" i="23"/>
  <c r="E284" i="23"/>
  <c r="F284" i="23"/>
  <c r="G284" i="23"/>
  <c r="H284" i="23"/>
  <c r="E285" i="23"/>
  <c r="F285" i="23"/>
  <c r="G285" i="23"/>
  <c r="E286" i="23"/>
  <c r="F286" i="23"/>
  <c r="G286" i="23"/>
  <c r="H286" i="23" s="1"/>
  <c r="E287" i="23"/>
  <c r="F287" i="23"/>
  <c r="G287" i="23"/>
  <c r="E288" i="23"/>
  <c r="F288" i="23"/>
  <c r="G288" i="23"/>
  <c r="H288" i="23" s="1"/>
  <c r="G153" i="22"/>
  <c r="G154" i="22"/>
  <c r="E155" i="22"/>
  <c r="F155" i="22"/>
  <c r="G155" i="22"/>
  <c r="H155" i="22" s="1"/>
  <c r="F156" i="22"/>
  <c r="G156" i="22"/>
  <c r="H156" i="22" s="1"/>
  <c r="G157" i="22"/>
  <c r="E158" i="22"/>
  <c r="F158" i="22"/>
  <c r="G158" i="22"/>
  <c r="G159" i="22"/>
  <c r="F160" i="22"/>
  <c r="G160" i="22"/>
  <c r="E161" i="22"/>
  <c r="F161" i="22"/>
  <c r="G161" i="22"/>
  <c r="E162" i="22"/>
  <c r="F162" i="22"/>
  <c r="G162" i="22"/>
  <c r="H162" i="22" s="1"/>
  <c r="E163" i="22"/>
  <c r="F163" i="22"/>
  <c r="G163" i="22"/>
  <c r="E164" i="22"/>
  <c r="F164" i="22"/>
  <c r="G164" i="22"/>
  <c r="G165" i="22"/>
  <c r="E166" i="22"/>
  <c r="G166" i="22"/>
  <c r="H166" i="22" s="1"/>
  <c r="E167" i="22"/>
  <c r="F167" i="22"/>
  <c r="G167" i="22"/>
  <c r="E168" i="22"/>
  <c r="F168" i="22"/>
  <c r="G168" i="22"/>
  <c r="G169" i="22"/>
  <c r="E170" i="22"/>
  <c r="F170" i="22"/>
  <c r="G170" i="22"/>
  <c r="E171" i="22"/>
  <c r="F171" i="22"/>
  <c r="G171" i="22"/>
  <c r="E172" i="22"/>
  <c r="F172" i="22"/>
  <c r="G172" i="22"/>
  <c r="H172" i="22" s="1"/>
  <c r="G173" i="22"/>
  <c r="G174" i="22"/>
  <c r="F175" i="22"/>
  <c r="G175" i="22"/>
  <c r="G176" i="22"/>
  <c r="G177" i="22"/>
  <c r="G178" i="22"/>
  <c r="G179" i="22"/>
  <c r="E180" i="22"/>
  <c r="F180" i="22"/>
  <c r="G180" i="22"/>
  <c r="E181" i="22"/>
  <c r="F181" i="22"/>
  <c r="G181" i="22"/>
  <c r="H181" i="22" s="1"/>
  <c r="G182" i="22"/>
  <c r="G183" i="22"/>
  <c r="G184" i="22"/>
  <c r="E185" i="22"/>
  <c r="F185" i="22"/>
  <c r="G185" i="22"/>
  <c r="G186" i="22"/>
  <c r="G187" i="22"/>
  <c r="E188" i="22"/>
  <c r="F188" i="22"/>
  <c r="G188" i="22"/>
  <c r="H188" i="22" s="1"/>
  <c r="E189" i="22"/>
  <c r="F189" i="22"/>
  <c r="G189" i="22"/>
  <c r="H189" i="22"/>
  <c r="E190" i="22"/>
  <c r="F190" i="22"/>
  <c r="G190" i="22"/>
  <c r="E191" i="22"/>
  <c r="F191" i="22"/>
  <c r="G191" i="22"/>
  <c r="H191" i="22" s="1"/>
  <c r="E192" i="22"/>
  <c r="F192" i="22"/>
  <c r="G192" i="22"/>
  <c r="E193" i="22"/>
  <c r="F193" i="22"/>
  <c r="G193" i="22"/>
  <c r="H193" i="22" s="1"/>
  <c r="E194" i="22"/>
  <c r="F194" i="22"/>
  <c r="G194" i="22"/>
  <c r="E195" i="22"/>
  <c r="F195" i="22"/>
  <c r="G195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E201" i="22"/>
  <c r="G201" i="22"/>
  <c r="E202" i="22"/>
  <c r="F202" i="22"/>
  <c r="G202" i="22"/>
  <c r="F203" i="22"/>
  <c r="G203" i="22"/>
  <c r="E204" i="22"/>
  <c r="F204" i="22"/>
  <c r="G204" i="22"/>
  <c r="E205" i="22"/>
  <c r="F205" i="22"/>
  <c r="G205" i="22"/>
  <c r="E206" i="22"/>
  <c r="G206" i="22"/>
  <c r="E207" i="22"/>
  <c r="F207" i="22"/>
  <c r="G207" i="22"/>
  <c r="E208" i="22"/>
  <c r="G208" i="22"/>
  <c r="G209" i="22"/>
  <c r="G210" i="22"/>
  <c r="E211" i="22"/>
  <c r="F211" i="22"/>
  <c r="G211" i="22"/>
  <c r="H211" i="22" s="1"/>
  <c r="E212" i="22"/>
  <c r="F212" i="22"/>
  <c r="G212" i="22"/>
  <c r="H212" i="22"/>
  <c r="E213" i="22"/>
  <c r="F213" i="22"/>
  <c r="G213" i="22"/>
  <c r="E214" i="22"/>
  <c r="F214" i="22"/>
  <c r="G214" i="22"/>
  <c r="H214" i="22" s="1"/>
  <c r="E215" i="22"/>
  <c r="G215" i="22"/>
  <c r="G216" i="22"/>
  <c r="E217" i="22"/>
  <c r="G217" i="22"/>
  <c r="H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H227" i="22" s="1"/>
  <c r="E228" i="22"/>
  <c r="F228" i="22"/>
  <c r="G228" i="22"/>
  <c r="G229" i="22"/>
  <c r="E230" i="22"/>
  <c r="F230" i="22"/>
  <c r="G230" i="22"/>
  <c r="E231" i="22"/>
  <c r="F231" i="22"/>
  <c r="G231" i="22"/>
  <c r="G232" i="22"/>
  <c r="E233" i="22"/>
  <c r="F233" i="22"/>
  <c r="G233" i="22"/>
  <c r="H233" i="22" s="1"/>
  <c r="E234" i="22"/>
  <c r="F234" i="22"/>
  <c r="G234" i="22"/>
  <c r="G235" i="22"/>
  <c r="E236" i="22"/>
  <c r="F236" i="22"/>
  <c r="G236" i="22"/>
  <c r="H236" i="22" s="1"/>
  <c r="G237" i="22"/>
  <c r="H237" i="22" s="1"/>
  <c r="G238" i="22"/>
  <c r="G239" i="22"/>
  <c r="E240" i="22"/>
  <c r="F240" i="22"/>
  <c r="G240" i="22"/>
  <c r="H240" i="22" s="1"/>
  <c r="E241" i="22"/>
  <c r="F241" i="22"/>
  <c r="G241" i="22"/>
  <c r="H241" i="22" s="1"/>
  <c r="E242" i="22"/>
  <c r="F242" i="22"/>
  <c r="G242" i="22"/>
  <c r="E243" i="22"/>
  <c r="F243" i="22"/>
  <c r="G243" i="22"/>
  <c r="E244" i="22"/>
  <c r="F244" i="22"/>
  <c r="G244" i="22"/>
  <c r="H244" i="22" s="1"/>
  <c r="G245" i="22"/>
  <c r="E246" i="22"/>
  <c r="F246" i="22"/>
  <c r="G246" i="22"/>
  <c r="H246" i="22" s="1"/>
  <c r="G247" i="22"/>
  <c r="E248" i="22"/>
  <c r="F248" i="22"/>
  <c r="G248" i="22"/>
  <c r="G249" i="22"/>
  <c r="E250" i="22"/>
  <c r="F250" i="22"/>
  <c r="G250" i="22"/>
  <c r="H250" i="22" s="1"/>
  <c r="E251" i="22"/>
  <c r="F251" i="22"/>
  <c r="G251" i="22"/>
  <c r="H251" i="22" s="1"/>
  <c r="E252" i="22"/>
  <c r="F252" i="22"/>
  <c r="G252" i="22"/>
  <c r="G253" i="22"/>
  <c r="H253" i="22" s="1"/>
  <c r="E254" i="22"/>
  <c r="G254" i="22"/>
  <c r="H254" i="22" s="1"/>
  <c r="E255" i="22"/>
  <c r="F255" i="22"/>
  <c r="G255" i="22"/>
  <c r="G256" i="22"/>
  <c r="E257" i="22"/>
  <c r="F257" i="22"/>
  <c r="G257" i="22"/>
  <c r="E258" i="22"/>
  <c r="F258" i="22"/>
  <c r="G258" i="22"/>
  <c r="E259" i="22"/>
  <c r="F259" i="22"/>
  <c r="G259" i="22"/>
  <c r="H259" i="22" s="1"/>
  <c r="E260" i="22"/>
  <c r="F260" i="22"/>
  <c r="G260" i="22"/>
  <c r="H260" i="22"/>
  <c r="E261" i="22"/>
  <c r="F261" i="22"/>
  <c r="G261" i="22"/>
  <c r="H261" i="22" s="1"/>
  <c r="E262" i="22"/>
  <c r="G262" i="22"/>
  <c r="E263" i="22"/>
  <c r="F263" i="22"/>
  <c r="G263" i="22"/>
  <c r="E264" i="22"/>
  <c r="F264" i="22"/>
  <c r="G264" i="22"/>
  <c r="H264" i="22" s="1"/>
  <c r="E265" i="22"/>
  <c r="F265" i="22"/>
  <c r="G265" i="22"/>
  <c r="H265" i="22" s="1"/>
  <c r="E266" i="22"/>
  <c r="F266" i="22"/>
  <c r="G266" i="22"/>
  <c r="E267" i="22"/>
  <c r="F267" i="22"/>
  <c r="G267" i="22"/>
  <c r="G268" i="22"/>
  <c r="E269" i="22"/>
  <c r="F269" i="22"/>
  <c r="G269" i="22"/>
  <c r="H269" i="22" s="1"/>
  <c r="E270" i="22"/>
  <c r="F270" i="22"/>
  <c r="G270" i="22"/>
  <c r="E271" i="22"/>
  <c r="F271" i="22"/>
  <c r="G271" i="22"/>
  <c r="H271" i="22" s="1"/>
  <c r="E272" i="22"/>
  <c r="F272" i="22"/>
  <c r="G272" i="22"/>
  <c r="E273" i="22"/>
  <c r="F273" i="22"/>
  <c r="G273" i="22"/>
  <c r="H273" i="22" s="1"/>
  <c r="E274" i="22"/>
  <c r="F274" i="22"/>
  <c r="G274" i="22"/>
  <c r="E275" i="22"/>
  <c r="F275" i="22"/>
  <c r="G275" i="22"/>
  <c r="H275" i="22"/>
  <c r="E276" i="22"/>
  <c r="F276" i="22"/>
  <c r="G276" i="22"/>
  <c r="E277" i="22"/>
  <c r="F277" i="22"/>
  <c r="G277" i="22"/>
  <c r="E278" i="22"/>
  <c r="F278" i="22"/>
  <c r="G278" i="22"/>
  <c r="H278" i="22" s="1"/>
  <c r="E279" i="22"/>
  <c r="F279" i="22"/>
  <c r="G279" i="22"/>
  <c r="E280" i="22"/>
  <c r="F280" i="22"/>
  <c r="G280" i="22"/>
  <c r="E281" i="22"/>
  <c r="H281" i="22"/>
  <c r="F281" i="22"/>
  <c r="G281" i="22"/>
  <c r="E282" i="22"/>
  <c r="F282" i="22"/>
  <c r="G282" i="22"/>
  <c r="E283" i="22"/>
  <c r="F283" i="22"/>
  <c r="G283" i="22"/>
  <c r="H283" i="22" s="1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H287" i="22" s="1"/>
  <c r="E288" i="22"/>
  <c r="F288" i="22"/>
  <c r="G288" i="22"/>
  <c r="F153" i="21"/>
  <c r="G153" i="21"/>
  <c r="E154" i="21"/>
  <c r="F154" i="21"/>
  <c r="G154" i="21"/>
  <c r="H154" i="21" s="1"/>
  <c r="E155" i="21"/>
  <c r="F155" i="21"/>
  <c r="G155" i="21"/>
  <c r="G156" i="21"/>
  <c r="H156" i="21" s="1"/>
  <c r="G157" i="21"/>
  <c r="E158" i="21"/>
  <c r="F158" i="21"/>
  <c r="G158" i="21"/>
  <c r="H158" i="21" s="1"/>
  <c r="F159" i="21"/>
  <c r="G159" i="21"/>
  <c r="G160" i="21"/>
  <c r="E161" i="21"/>
  <c r="F161" i="21"/>
  <c r="G161" i="21"/>
  <c r="E162" i="21"/>
  <c r="F162" i="21"/>
  <c r="G162" i="21"/>
  <c r="E163" i="21"/>
  <c r="F163" i="21"/>
  <c r="G163" i="21"/>
  <c r="H163" i="21" s="1"/>
  <c r="G164" i="21"/>
  <c r="G165" i="21"/>
  <c r="E166" i="21"/>
  <c r="F166" i="21"/>
  <c r="G166" i="21"/>
  <c r="E167" i="21"/>
  <c r="F167" i="21"/>
  <c r="G167" i="21"/>
  <c r="H167" i="21" s="1"/>
  <c r="E168" i="21"/>
  <c r="F168" i="21"/>
  <c r="G168" i="21"/>
  <c r="G169" i="21"/>
  <c r="G170" i="21"/>
  <c r="E171" i="21"/>
  <c r="F171" i="21"/>
  <c r="G171" i="21"/>
  <c r="E172" i="21"/>
  <c r="F172" i="21"/>
  <c r="G172" i="21"/>
  <c r="E173" i="21"/>
  <c r="F173" i="21"/>
  <c r="G173" i="21"/>
  <c r="G174" i="21"/>
  <c r="G175" i="21"/>
  <c r="H175" i="21" s="1"/>
  <c r="G176" i="21"/>
  <c r="G177" i="21"/>
  <c r="G178" i="21"/>
  <c r="G179" i="21"/>
  <c r="H179" i="21" s="1"/>
  <c r="E180" i="21"/>
  <c r="F180" i="21"/>
  <c r="G180" i="21"/>
  <c r="E181" i="21"/>
  <c r="F181" i="21"/>
  <c r="G181" i="21"/>
  <c r="E182" i="21"/>
  <c r="F182" i="21"/>
  <c r="G182" i="21"/>
  <c r="G183" i="21"/>
  <c r="E184" i="21"/>
  <c r="F184" i="21"/>
  <c r="G184" i="21"/>
  <c r="F185" i="21"/>
  <c r="G185" i="21"/>
  <c r="G186" i="21"/>
  <c r="G187" i="21"/>
  <c r="E188" i="21"/>
  <c r="F188" i="21"/>
  <c r="G188" i="21"/>
  <c r="G189" i="21"/>
  <c r="E190" i="21"/>
  <c r="F190" i="21"/>
  <c r="G190" i="21"/>
  <c r="E191" i="21"/>
  <c r="F191" i="21"/>
  <c r="G191" i="21"/>
  <c r="E192" i="21"/>
  <c r="F192" i="21"/>
  <c r="G192" i="21"/>
  <c r="E193" i="21"/>
  <c r="H193" i="21"/>
  <c r="G193" i="21"/>
  <c r="E194" i="21"/>
  <c r="F194" i="21"/>
  <c r="G194" i="21"/>
  <c r="G195" i="21"/>
  <c r="G196" i="21"/>
  <c r="E197" i="21"/>
  <c r="G197" i="21"/>
  <c r="E198" i="21"/>
  <c r="F198" i="21"/>
  <c r="G198" i="21"/>
  <c r="E199" i="21"/>
  <c r="F199" i="21"/>
  <c r="G199" i="21"/>
  <c r="E200" i="21"/>
  <c r="F200" i="21"/>
  <c r="G200" i="21"/>
  <c r="H200" i="21" s="1"/>
  <c r="E201" i="21"/>
  <c r="F201" i="21"/>
  <c r="G201" i="21"/>
  <c r="E202" i="21"/>
  <c r="F202" i="21"/>
  <c r="G202" i="21"/>
  <c r="H202" i="21" s="1"/>
  <c r="E203" i="21"/>
  <c r="F203" i="21"/>
  <c r="G203" i="21"/>
  <c r="E204" i="21"/>
  <c r="F204" i="21"/>
  <c r="G204" i="21"/>
  <c r="E205" i="21"/>
  <c r="F205" i="21"/>
  <c r="G205" i="21"/>
  <c r="E206" i="21"/>
  <c r="F206" i="21"/>
  <c r="G206" i="21"/>
  <c r="E207" i="21"/>
  <c r="F207" i="21"/>
  <c r="G207" i="21"/>
  <c r="E208" i="21"/>
  <c r="F208" i="21"/>
  <c r="G208" i="21"/>
  <c r="G209" i="21"/>
  <c r="G210" i="21"/>
  <c r="E211" i="21"/>
  <c r="G211" i="21"/>
  <c r="E212" i="21"/>
  <c r="F212" i="21"/>
  <c r="G212" i="21"/>
  <c r="E213" i="21"/>
  <c r="F213" i="21"/>
  <c r="G213" i="21"/>
  <c r="H213" i="21" s="1"/>
  <c r="E214" i="21"/>
  <c r="F214" i="21"/>
  <c r="G214" i="21"/>
  <c r="E215" i="21"/>
  <c r="F215" i="21"/>
  <c r="G215" i="21"/>
  <c r="F216" i="21"/>
  <c r="G216" i="21"/>
  <c r="E217" i="21"/>
  <c r="F217" i="21"/>
  <c r="G217" i="21"/>
  <c r="H217" i="21" s="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H221" i="21" s="1"/>
  <c r="G222" i="21"/>
  <c r="G223" i="21"/>
  <c r="E224" i="21"/>
  <c r="F224" i="21"/>
  <c r="G224" i="21"/>
  <c r="H224" i="21" s="1"/>
  <c r="E225" i="21"/>
  <c r="F225" i="21"/>
  <c r="G225" i="21"/>
  <c r="E226" i="21"/>
  <c r="F226" i="21"/>
  <c r="G226" i="21"/>
  <c r="H226" i="21"/>
  <c r="E227" i="21"/>
  <c r="F227" i="21"/>
  <c r="G227" i="21"/>
  <c r="E228" i="21"/>
  <c r="F228" i="21"/>
  <c r="G228" i="21"/>
  <c r="H228" i="21" s="1"/>
  <c r="E229" i="21"/>
  <c r="G229" i="21"/>
  <c r="E230" i="21"/>
  <c r="F230" i="21"/>
  <c r="G230" i="21"/>
  <c r="H230" i="21" s="1"/>
  <c r="G231" i="21"/>
  <c r="H231" i="21" s="1"/>
  <c r="G232" i="21"/>
  <c r="E233" i="21"/>
  <c r="F233" i="21"/>
  <c r="G233" i="21"/>
  <c r="H233" i="21" s="1"/>
  <c r="E234" i="21"/>
  <c r="F234" i="21"/>
  <c r="G234" i="21"/>
  <c r="G235" i="21"/>
  <c r="E236" i="21"/>
  <c r="F236" i="21"/>
  <c r="G236" i="21"/>
  <c r="H236" i="21" s="1"/>
  <c r="G237" i="21"/>
  <c r="G238" i="21"/>
  <c r="E239" i="21"/>
  <c r="G239" i="21"/>
  <c r="H239" i="21" s="1"/>
  <c r="E240" i="21"/>
  <c r="F240" i="21"/>
  <c r="G240" i="21"/>
  <c r="E241" i="21"/>
  <c r="F241" i="21"/>
  <c r="G241" i="21"/>
  <c r="H241" i="21" s="1"/>
  <c r="E242" i="21"/>
  <c r="F242" i="21"/>
  <c r="G242" i="21"/>
  <c r="H242" i="21" s="1"/>
  <c r="E243" i="21"/>
  <c r="F243" i="21"/>
  <c r="G243" i="21"/>
  <c r="E244" i="21"/>
  <c r="G244" i="21"/>
  <c r="E245" i="21"/>
  <c r="F245" i="21"/>
  <c r="G245" i="21"/>
  <c r="E246" i="21"/>
  <c r="F246" i="21"/>
  <c r="G246" i="21"/>
  <c r="H246" i="21" s="1"/>
  <c r="G247" i="21"/>
  <c r="E248" i="21"/>
  <c r="F248" i="21"/>
  <c r="G248" i="21"/>
  <c r="H248" i="21"/>
  <c r="F249" i="21"/>
  <c r="G249" i="21"/>
  <c r="H249" i="21" s="1"/>
  <c r="E250" i="21"/>
  <c r="F250" i="21"/>
  <c r="G250" i="21"/>
  <c r="E251" i="21"/>
  <c r="F251" i="21"/>
  <c r="G251" i="21"/>
  <c r="E252" i="21"/>
  <c r="F252" i="21"/>
  <c r="G252" i="21"/>
  <c r="G253" i="21"/>
  <c r="E254" i="21"/>
  <c r="F254" i="21"/>
  <c r="G254" i="21"/>
  <c r="E255" i="21"/>
  <c r="F255" i="21"/>
  <c r="G255" i="21"/>
  <c r="G256" i="21"/>
  <c r="G257" i="21"/>
  <c r="E258" i="21"/>
  <c r="F258" i="21"/>
  <c r="G258" i="21"/>
  <c r="H258" i="21" s="1"/>
  <c r="E259" i="21"/>
  <c r="F259" i="21"/>
  <c r="G259" i="21"/>
  <c r="H259" i="21" s="1"/>
  <c r="E260" i="21"/>
  <c r="F260" i="21"/>
  <c r="G260" i="21"/>
  <c r="E261" i="21"/>
  <c r="F261" i="21"/>
  <c r="G261" i="21"/>
  <c r="E262" i="21"/>
  <c r="F262" i="21"/>
  <c r="G262" i="21"/>
  <c r="H262" i="21" s="1"/>
  <c r="E263" i="21"/>
  <c r="F263" i="21"/>
  <c r="G263" i="21"/>
  <c r="H263" i="21" s="1"/>
  <c r="E264" i="21"/>
  <c r="F264" i="21"/>
  <c r="G264" i="21"/>
  <c r="E265" i="21"/>
  <c r="F265" i="21"/>
  <c r="G265" i="21"/>
  <c r="G266" i="21"/>
  <c r="E267" i="21"/>
  <c r="F267" i="21"/>
  <c r="G267" i="21"/>
  <c r="H267" i="21" s="1"/>
  <c r="F268" i="21"/>
  <c r="G268" i="21"/>
  <c r="E269" i="21"/>
  <c r="F269" i="21"/>
  <c r="G269" i="21"/>
  <c r="H269" i="21" s="1"/>
  <c r="E270" i="21"/>
  <c r="F270" i="21"/>
  <c r="G270" i="21"/>
  <c r="H270" i="21"/>
  <c r="F271" i="21"/>
  <c r="G271" i="21"/>
  <c r="G272" i="21"/>
  <c r="E273" i="21"/>
  <c r="H273" i="21"/>
  <c r="G273" i="21"/>
  <c r="E274" i="21"/>
  <c r="F274" i="21"/>
  <c r="G274" i="21"/>
  <c r="H274" i="21" s="1"/>
  <c r="E275" i="21"/>
  <c r="F275" i="21"/>
  <c r="G275" i="21"/>
  <c r="H275" i="21" s="1"/>
  <c r="E276" i="21"/>
  <c r="F276" i="21"/>
  <c r="G276" i="21"/>
  <c r="H276" i="21" s="1"/>
  <c r="E277" i="21"/>
  <c r="F277" i="21"/>
  <c r="G277" i="21"/>
  <c r="E278" i="21"/>
  <c r="F278" i="21"/>
  <c r="G278" i="21"/>
  <c r="H278" i="21" s="1"/>
  <c r="E279" i="21"/>
  <c r="F279" i="21"/>
  <c r="G279" i="21"/>
  <c r="E280" i="21"/>
  <c r="F280" i="21"/>
  <c r="G280" i="21"/>
  <c r="E281" i="21"/>
  <c r="F281" i="21"/>
  <c r="G281" i="21"/>
  <c r="H281" i="21" s="1"/>
  <c r="E282" i="21"/>
  <c r="F282" i="21"/>
  <c r="G282" i="21"/>
  <c r="E283" i="21"/>
  <c r="F283" i="21"/>
  <c r="G283" i="21"/>
  <c r="E284" i="21"/>
  <c r="F284" i="21"/>
  <c r="G284" i="21"/>
  <c r="H284" i="21" s="1"/>
  <c r="E285" i="21"/>
  <c r="F285" i="21"/>
  <c r="G285" i="21"/>
  <c r="H285" i="21" s="1"/>
  <c r="E286" i="21"/>
  <c r="F286" i="21"/>
  <c r="G286" i="21"/>
  <c r="H286" i="21"/>
  <c r="E287" i="21"/>
  <c r="F287" i="21"/>
  <c r="G287" i="21"/>
  <c r="E288" i="21"/>
  <c r="F288" i="21"/>
  <c r="G288" i="21"/>
  <c r="G153" i="20"/>
  <c r="E154" i="20"/>
  <c r="F154" i="20"/>
  <c r="G154" i="20"/>
  <c r="E155" i="20"/>
  <c r="F155" i="20"/>
  <c r="G155" i="20"/>
  <c r="H155" i="20" s="1"/>
  <c r="E156" i="20"/>
  <c r="F156" i="20"/>
  <c r="G156" i="20"/>
  <c r="H156" i="20" s="1"/>
  <c r="G157" i="20"/>
  <c r="H157" i="20" s="1"/>
  <c r="E158" i="20"/>
  <c r="F158" i="20"/>
  <c r="G158" i="20"/>
  <c r="H158" i="20" s="1"/>
  <c r="E159" i="20"/>
  <c r="F159" i="20"/>
  <c r="G159" i="20"/>
  <c r="H159" i="20" s="1"/>
  <c r="E160" i="20"/>
  <c r="F160" i="20"/>
  <c r="G160" i="20"/>
  <c r="E161" i="20"/>
  <c r="F161" i="20"/>
  <c r="G161" i="20"/>
  <c r="H161" i="20" s="1"/>
  <c r="E162" i="20"/>
  <c r="F162" i="20"/>
  <c r="G162" i="20"/>
  <c r="E163" i="20"/>
  <c r="F163" i="20"/>
  <c r="G163" i="20"/>
  <c r="H163" i="20" s="1"/>
  <c r="E164" i="20"/>
  <c r="F164" i="20"/>
  <c r="G164" i="20"/>
  <c r="E165" i="20"/>
  <c r="F165" i="20"/>
  <c r="G165" i="20"/>
  <c r="H165" i="20" s="1"/>
  <c r="G166" i="20"/>
  <c r="E167" i="20"/>
  <c r="F167" i="20"/>
  <c r="G167" i="20"/>
  <c r="E168" i="20"/>
  <c r="F168" i="20"/>
  <c r="G168" i="20"/>
  <c r="H168" i="20" s="1"/>
  <c r="F169" i="20"/>
  <c r="G169" i="20"/>
  <c r="E170" i="20"/>
  <c r="F170" i="20"/>
  <c r="G170" i="20"/>
  <c r="E171" i="20"/>
  <c r="F171" i="20"/>
  <c r="G171" i="20"/>
  <c r="H171" i="20"/>
  <c r="E172" i="20"/>
  <c r="F172" i="20"/>
  <c r="G172" i="20"/>
  <c r="G173" i="20"/>
  <c r="F174" i="20"/>
  <c r="G174" i="20"/>
  <c r="E175" i="20"/>
  <c r="F175" i="20"/>
  <c r="G175" i="20"/>
  <c r="E176" i="20"/>
  <c r="F176" i="20"/>
  <c r="G176" i="20"/>
  <c r="H176" i="20" s="1"/>
  <c r="G177" i="20"/>
  <c r="H177" i="20" s="1"/>
  <c r="E178" i="20"/>
  <c r="F178" i="20"/>
  <c r="G178" i="20"/>
  <c r="E179" i="20"/>
  <c r="F179" i="20"/>
  <c r="G179" i="20"/>
  <c r="H179" i="20" s="1"/>
  <c r="E180" i="20"/>
  <c r="F180" i="20"/>
  <c r="G180" i="20"/>
  <c r="H180" i="20" s="1"/>
  <c r="E181" i="20"/>
  <c r="F181" i="20"/>
  <c r="G181" i="20"/>
  <c r="E182" i="20"/>
  <c r="G182" i="20"/>
  <c r="G183" i="20"/>
  <c r="E184" i="20"/>
  <c r="F184" i="20"/>
  <c r="G184" i="20"/>
  <c r="H184" i="20" s="1"/>
  <c r="E185" i="20"/>
  <c r="F185" i="20"/>
  <c r="G185" i="20"/>
  <c r="H185" i="20" s="1"/>
  <c r="G186" i="20"/>
  <c r="H186" i="20" s="1"/>
  <c r="G187" i="20"/>
  <c r="H187" i="20" s="1"/>
  <c r="E188" i="20"/>
  <c r="F188" i="20"/>
  <c r="G188" i="20"/>
  <c r="H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H192" i="20" s="1"/>
  <c r="E193" i="20"/>
  <c r="F193" i="20"/>
  <c r="G193" i="20"/>
  <c r="H193" i="20" s="1"/>
  <c r="E194" i="20"/>
  <c r="F194" i="20"/>
  <c r="G194" i="20"/>
  <c r="H194" i="20" s="1"/>
  <c r="E195" i="20"/>
  <c r="F195" i="20"/>
  <c r="G195" i="20"/>
  <c r="G196" i="20"/>
  <c r="E197" i="20"/>
  <c r="F197" i="20"/>
  <c r="G197" i="20"/>
  <c r="E198" i="20"/>
  <c r="G198" i="20"/>
  <c r="E199" i="20"/>
  <c r="F199" i="20"/>
  <c r="G199" i="20"/>
  <c r="E200" i="20"/>
  <c r="F200" i="20"/>
  <c r="G200" i="20"/>
  <c r="H200" i="20" s="1"/>
  <c r="E201" i="20"/>
  <c r="F201" i="20"/>
  <c r="G201" i="20"/>
  <c r="E202" i="20"/>
  <c r="F202" i="20"/>
  <c r="G202" i="20"/>
  <c r="H202" i="20" s="1"/>
  <c r="G203" i="20"/>
  <c r="E204" i="20"/>
  <c r="F204" i="20"/>
  <c r="G204" i="20"/>
  <c r="H204" i="20" s="1"/>
  <c r="E205" i="20"/>
  <c r="F205" i="20"/>
  <c r="G205" i="20"/>
  <c r="E206" i="20"/>
  <c r="F206" i="20"/>
  <c r="G206" i="20"/>
  <c r="E207" i="20"/>
  <c r="F207" i="20"/>
  <c r="G207" i="20"/>
  <c r="E208" i="20"/>
  <c r="H208" i="20"/>
  <c r="G208" i="20"/>
  <c r="G209" i="20"/>
  <c r="E210" i="20"/>
  <c r="F210" i="20"/>
  <c r="G210" i="20"/>
  <c r="E211" i="20"/>
  <c r="F211" i="20"/>
  <c r="G211" i="20"/>
  <c r="H211" i="20" s="1"/>
  <c r="E212" i="20"/>
  <c r="F212" i="20"/>
  <c r="G212" i="20"/>
  <c r="E213" i="20"/>
  <c r="H213" i="20"/>
  <c r="G213" i="20"/>
  <c r="E214" i="20"/>
  <c r="F214" i="20"/>
  <c r="G214" i="20"/>
  <c r="H214" i="20" s="1"/>
  <c r="E215" i="20"/>
  <c r="F215" i="20"/>
  <c r="G215" i="20"/>
  <c r="H215" i="20" s="1"/>
  <c r="E216" i="20"/>
  <c r="H216" i="20"/>
  <c r="G216" i="20"/>
  <c r="E217" i="20"/>
  <c r="F217" i="20"/>
  <c r="G217" i="20"/>
  <c r="H217" i="20" s="1"/>
  <c r="E218" i="20"/>
  <c r="F218" i="20"/>
  <c r="G218" i="20"/>
  <c r="E219" i="20"/>
  <c r="H219" i="20"/>
  <c r="F219" i="20"/>
  <c r="G219" i="20"/>
  <c r="E220" i="20"/>
  <c r="F220" i="20"/>
  <c r="G220" i="20"/>
  <c r="E221" i="20"/>
  <c r="F221" i="20"/>
  <c r="G221" i="20"/>
  <c r="H221" i="20" s="1"/>
  <c r="E222" i="20"/>
  <c r="F222" i="20"/>
  <c r="G222" i="20"/>
  <c r="H222" i="20" s="1"/>
  <c r="E223" i="20"/>
  <c r="F223" i="20"/>
  <c r="G223" i="20"/>
  <c r="H223" i="20" s="1"/>
  <c r="E224" i="20"/>
  <c r="F224" i="20"/>
  <c r="G224" i="20"/>
  <c r="E225" i="20"/>
  <c r="F225" i="20"/>
  <c r="G225" i="20"/>
  <c r="E226" i="20"/>
  <c r="F226" i="20"/>
  <c r="G226" i="20"/>
  <c r="E227" i="20"/>
  <c r="H227" i="20"/>
  <c r="F227" i="20"/>
  <c r="G227" i="20"/>
  <c r="E228" i="20"/>
  <c r="H228" i="20"/>
  <c r="F228" i="20"/>
  <c r="G228" i="20"/>
  <c r="F229" i="20"/>
  <c r="G229" i="20"/>
  <c r="H229" i="20"/>
  <c r="E230" i="20"/>
  <c r="F230" i="20"/>
  <c r="G230" i="20"/>
  <c r="E231" i="20"/>
  <c r="F231" i="20"/>
  <c r="G231" i="20"/>
  <c r="H231" i="20" s="1"/>
  <c r="G232" i="20"/>
  <c r="E233" i="20"/>
  <c r="F233" i="20"/>
  <c r="G233" i="20"/>
  <c r="H233" i="20" s="1"/>
  <c r="E234" i="20"/>
  <c r="F234" i="20"/>
  <c r="G234" i="20"/>
  <c r="G235" i="20"/>
  <c r="H235" i="20" s="1"/>
  <c r="E236" i="20"/>
  <c r="F236" i="20"/>
  <c r="G236" i="20"/>
  <c r="H236" i="20" s="1"/>
  <c r="E237" i="20"/>
  <c r="F237" i="20"/>
  <c r="G237" i="20"/>
  <c r="G238" i="20"/>
  <c r="E239" i="20"/>
  <c r="F239" i="20"/>
  <c r="G239" i="20"/>
  <c r="E240" i="20"/>
  <c r="F240" i="20"/>
  <c r="G240" i="20"/>
  <c r="H240" i="20" s="1"/>
  <c r="E241" i="20"/>
  <c r="F241" i="20"/>
  <c r="G241" i="20"/>
  <c r="E242" i="20"/>
  <c r="H242" i="20"/>
  <c r="F242" i="20"/>
  <c r="G242" i="20"/>
  <c r="E243" i="20"/>
  <c r="F243" i="20"/>
  <c r="G243" i="20"/>
  <c r="H243" i="20" s="1"/>
  <c r="E244" i="20"/>
  <c r="F244" i="20"/>
  <c r="G244" i="20"/>
  <c r="F245" i="20"/>
  <c r="G245" i="20"/>
  <c r="E246" i="20"/>
  <c r="F246" i="20"/>
  <c r="G246" i="20"/>
  <c r="G247" i="20"/>
  <c r="E248" i="20"/>
  <c r="F248" i="20"/>
  <c r="G248" i="20"/>
  <c r="E249" i="20"/>
  <c r="F249" i="20"/>
  <c r="G249" i="20"/>
  <c r="H249" i="20" s="1"/>
  <c r="E250" i="20"/>
  <c r="F250" i="20"/>
  <c r="G250" i="20"/>
  <c r="H250" i="20"/>
  <c r="E251" i="20"/>
  <c r="F251" i="20"/>
  <c r="G251" i="20"/>
  <c r="E252" i="20"/>
  <c r="F252" i="20"/>
  <c r="G252" i="20"/>
  <c r="H252" i="20" s="1"/>
  <c r="G253" i="20"/>
  <c r="E254" i="20"/>
  <c r="F254" i="20"/>
  <c r="G254" i="20"/>
  <c r="E255" i="20"/>
  <c r="F255" i="20"/>
  <c r="G255" i="20"/>
  <c r="G256" i="20"/>
  <c r="E257" i="20"/>
  <c r="F257" i="20"/>
  <c r="G257" i="20"/>
  <c r="E258" i="20"/>
  <c r="F258" i="20"/>
  <c r="G258" i="20"/>
  <c r="E259" i="20"/>
  <c r="F259" i="20"/>
  <c r="G259" i="20"/>
  <c r="H259" i="20" s="1"/>
  <c r="E260" i="20"/>
  <c r="F260" i="20"/>
  <c r="G260" i="20"/>
  <c r="E261" i="20"/>
  <c r="F261" i="20"/>
  <c r="G261" i="20"/>
  <c r="G262" i="20"/>
  <c r="E263" i="20"/>
  <c r="F263" i="20"/>
  <c r="G263" i="20"/>
  <c r="H263" i="20" s="1"/>
  <c r="E264" i="20"/>
  <c r="F264" i="20"/>
  <c r="G264" i="20"/>
  <c r="E265" i="20"/>
  <c r="H265" i="20"/>
  <c r="F265" i="20"/>
  <c r="G265" i="20"/>
  <c r="E266" i="20"/>
  <c r="H266" i="20"/>
  <c r="F266" i="20"/>
  <c r="G266" i="20"/>
  <c r="E267" i="20"/>
  <c r="F267" i="20"/>
  <c r="G267" i="20"/>
  <c r="H267" i="20" s="1"/>
  <c r="E268" i="20"/>
  <c r="F268" i="20"/>
  <c r="G268" i="20"/>
  <c r="H268" i="20"/>
  <c r="E269" i="20"/>
  <c r="F269" i="20"/>
  <c r="G269" i="20"/>
  <c r="E270" i="20"/>
  <c r="F270" i="20"/>
  <c r="G270" i="20"/>
  <c r="H270" i="20" s="1"/>
  <c r="E271" i="20"/>
  <c r="F271" i="20"/>
  <c r="G271" i="20"/>
  <c r="G272" i="20"/>
  <c r="E273" i="20"/>
  <c r="F273" i="20"/>
  <c r="G273" i="20"/>
  <c r="H273" i="20" s="1"/>
  <c r="E274" i="20"/>
  <c r="F274" i="20"/>
  <c r="G274" i="20"/>
  <c r="E275" i="20"/>
  <c r="F275" i="20"/>
  <c r="G275" i="20"/>
  <c r="H275" i="20" s="1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H279" i="20" s="1"/>
  <c r="E280" i="20"/>
  <c r="F280" i="20"/>
  <c r="G280" i="20"/>
  <c r="E281" i="20"/>
  <c r="F281" i="20"/>
  <c r="G281" i="20"/>
  <c r="H281" i="20" s="1"/>
  <c r="E282" i="20"/>
  <c r="F282" i="20"/>
  <c r="G282" i="20"/>
  <c r="E283" i="20"/>
  <c r="F283" i="20"/>
  <c r="G283" i="20"/>
  <c r="H283" i="20" s="1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H287" i="20" s="1"/>
  <c r="E288" i="20"/>
  <c r="F288" i="20"/>
  <c r="G288" i="20"/>
  <c r="H288" i="20" s="1"/>
  <c r="G153" i="19"/>
  <c r="H153" i="19" s="1"/>
  <c r="E154" i="19"/>
  <c r="F154" i="19"/>
  <c r="G154" i="19"/>
  <c r="H154" i="19"/>
  <c r="E155" i="19"/>
  <c r="F155" i="19"/>
  <c r="G155" i="19"/>
  <c r="G156" i="19"/>
  <c r="H156" i="19" s="1"/>
  <c r="G157" i="19"/>
  <c r="E158" i="19"/>
  <c r="F158" i="19"/>
  <c r="G158" i="19"/>
  <c r="H158" i="19" s="1"/>
  <c r="E159" i="19"/>
  <c r="G159" i="19"/>
  <c r="H159" i="19" s="1"/>
  <c r="G160" i="19"/>
  <c r="E161" i="19"/>
  <c r="F161" i="19"/>
  <c r="G161" i="19"/>
  <c r="E162" i="19"/>
  <c r="F162" i="19"/>
  <c r="G162" i="19"/>
  <c r="F163" i="19"/>
  <c r="G163" i="19"/>
  <c r="G164" i="19"/>
  <c r="H164" i="19" s="1"/>
  <c r="G165" i="19"/>
  <c r="G166" i="19"/>
  <c r="H166" i="19" s="1"/>
  <c r="E167" i="19"/>
  <c r="F167" i="19"/>
  <c r="G167" i="19"/>
  <c r="E168" i="19"/>
  <c r="F168" i="19"/>
  <c r="G168" i="19"/>
  <c r="H168" i="19" s="1"/>
  <c r="G169" i="19"/>
  <c r="E170" i="19"/>
  <c r="F170" i="19"/>
  <c r="G170" i="19"/>
  <c r="H170" i="19" s="1"/>
  <c r="E171" i="19"/>
  <c r="F171" i="19"/>
  <c r="G171" i="19"/>
  <c r="G172" i="19"/>
  <c r="H172" i="19" s="1"/>
  <c r="G173" i="19"/>
  <c r="G174" i="19"/>
  <c r="H174" i="19" s="1"/>
  <c r="G175" i="19"/>
  <c r="E176" i="19"/>
  <c r="G176" i="19"/>
  <c r="H176" i="19" s="1"/>
  <c r="G177" i="19"/>
  <c r="G178" i="19"/>
  <c r="H178" i="19" s="1"/>
  <c r="E179" i="19"/>
  <c r="F179" i="19"/>
  <c r="G179" i="19"/>
  <c r="E180" i="19"/>
  <c r="F180" i="19"/>
  <c r="G180" i="19"/>
  <c r="E181" i="19"/>
  <c r="F181" i="19"/>
  <c r="G181" i="19"/>
  <c r="F182" i="19"/>
  <c r="G182" i="19"/>
  <c r="G183" i="19"/>
  <c r="H183" i="19" s="1"/>
  <c r="E184" i="19"/>
  <c r="F184" i="19"/>
  <c r="G184" i="19"/>
  <c r="E185" i="19"/>
  <c r="F185" i="19"/>
  <c r="G185" i="19"/>
  <c r="H185" i="19" s="1"/>
  <c r="G186" i="19"/>
  <c r="G187" i="19"/>
  <c r="H187" i="19" s="1"/>
  <c r="E188" i="19"/>
  <c r="F188" i="19"/>
  <c r="G188" i="19"/>
  <c r="G189" i="19"/>
  <c r="E190" i="19"/>
  <c r="F190" i="19"/>
  <c r="G190" i="19"/>
  <c r="E191" i="19"/>
  <c r="H191" i="19"/>
  <c r="F191" i="19"/>
  <c r="G191" i="19"/>
  <c r="E192" i="19"/>
  <c r="H192" i="19"/>
  <c r="F192" i="19"/>
  <c r="G192" i="19"/>
  <c r="G193" i="19"/>
  <c r="H193" i="19" s="1"/>
  <c r="E194" i="19"/>
  <c r="F194" i="19"/>
  <c r="G194" i="19"/>
  <c r="E195" i="19"/>
  <c r="H195" i="19"/>
  <c r="F195" i="19"/>
  <c r="G195" i="19"/>
  <c r="G196" i="19"/>
  <c r="H196" i="19" s="1"/>
  <c r="E197" i="19"/>
  <c r="F197" i="19"/>
  <c r="G197" i="19"/>
  <c r="E198" i="19"/>
  <c r="F198" i="19"/>
  <c r="G198" i="19"/>
  <c r="G199" i="19"/>
  <c r="E200" i="19"/>
  <c r="F200" i="19"/>
  <c r="G200" i="19"/>
  <c r="H200" i="19" s="1"/>
  <c r="E201" i="19"/>
  <c r="H201" i="19"/>
  <c r="G201" i="19"/>
  <c r="E202" i="19"/>
  <c r="F202" i="19"/>
  <c r="G202" i="19"/>
  <c r="H202" i="19" s="1"/>
  <c r="E203" i="19"/>
  <c r="G203" i="19"/>
  <c r="H203" i="19" s="1"/>
  <c r="E204" i="19"/>
  <c r="F204" i="19"/>
  <c r="G204" i="19"/>
  <c r="E205" i="19"/>
  <c r="F205" i="19"/>
  <c r="G205" i="19"/>
  <c r="H205" i="19" s="1"/>
  <c r="E206" i="19"/>
  <c r="F206" i="19"/>
  <c r="G206" i="19"/>
  <c r="H206" i="19"/>
  <c r="E207" i="19"/>
  <c r="F207" i="19"/>
  <c r="G207" i="19"/>
  <c r="E208" i="19"/>
  <c r="G208" i="19"/>
  <c r="H208" i="19" s="1"/>
  <c r="G209" i="19"/>
  <c r="E210" i="19"/>
  <c r="G210" i="19"/>
  <c r="H210" i="19" s="1"/>
  <c r="G211" i="19"/>
  <c r="E212" i="19"/>
  <c r="F212" i="19"/>
  <c r="G212" i="19"/>
  <c r="H212" i="19" s="1"/>
  <c r="E213" i="19"/>
  <c r="F213" i="19"/>
  <c r="G213" i="19"/>
  <c r="H213" i="19"/>
  <c r="E214" i="19"/>
  <c r="F214" i="19"/>
  <c r="G214" i="19"/>
  <c r="E215" i="19"/>
  <c r="F215" i="19"/>
  <c r="G215" i="19"/>
  <c r="F216" i="19"/>
  <c r="G216" i="19"/>
  <c r="E217" i="19"/>
  <c r="F217" i="19"/>
  <c r="G217" i="19"/>
  <c r="E218" i="19"/>
  <c r="F218" i="19"/>
  <c r="G218" i="19"/>
  <c r="H218" i="19" s="1"/>
  <c r="G219" i="19"/>
  <c r="E220" i="19"/>
  <c r="F220" i="19"/>
  <c r="G220" i="19"/>
  <c r="H220" i="19" s="1"/>
  <c r="E221" i="19"/>
  <c r="F221" i="19"/>
  <c r="G221" i="19"/>
  <c r="H221" i="19" s="1"/>
  <c r="E222" i="19"/>
  <c r="F222" i="19"/>
  <c r="G222" i="19"/>
  <c r="H222" i="19" s="1"/>
  <c r="E223" i="19"/>
  <c r="F223" i="19"/>
  <c r="G223" i="19"/>
  <c r="E224" i="19"/>
  <c r="F224" i="19"/>
  <c r="G224" i="19"/>
  <c r="E225" i="19"/>
  <c r="F225" i="19"/>
  <c r="G225" i="19"/>
  <c r="E226" i="19"/>
  <c r="F226" i="19"/>
  <c r="G226" i="19"/>
  <c r="E227" i="19"/>
  <c r="F227" i="19"/>
  <c r="G227" i="19"/>
  <c r="E228" i="19"/>
  <c r="F228" i="19"/>
  <c r="G228" i="19"/>
  <c r="H228" i="19" s="1"/>
  <c r="G229" i="19"/>
  <c r="E230" i="19"/>
  <c r="F230" i="19"/>
  <c r="G230" i="19"/>
  <c r="F231" i="19"/>
  <c r="G231" i="19"/>
  <c r="G232" i="19"/>
  <c r="E233" i="19"/>
  <c r="F233" i="19"/>
  <c r="G233" i="19"/>
  <c r="E234" i="19"/>
  <c r="F234" i="19"/>
  <c r="G234" i="19"/>
  <c r="G235" i="19"/>
  <c r="E236" i="19"/>
  <c r="F236" i="19"/>
  <c r="G236" i="19"/>
  <c r="H236" i="19" s="1"/>
  <c r="G237" i="19"/>
  <c r="G238" i="19"/>
  <c r="H238" i="19" s="1"/>
  <c r="G239" i="19"/>
  <c r="G240" i="19"/>
  <c r="E241" i="19"/>
  <c r="F241" i="19"/>
  <c r="G241" i="19"/>
  <c r="E242" i="19"/>
  <c r="F242" i="19"/>
  <c r="G242" i="19"/>
  <c r="H242" i="19" s="1"/>
  <c r="E243" i="19"/>
  <c r="F243" i="19"/>
  <c r="G243" i="19"/>
  <c r="H243" i="19" s="1"/>
  <c r="E244" i="19"/>
  <c r="F244" i="19"/>
  <c r="G244" i="19"/>
  <c r="E245" i="19"/>
  <c r="F245" i="19"/>
  <c r="G245" i="19"/>
  <c r="H245" i="19" s="1"/>
  <c r="E246" i="19"/>
  <c r="F246" i="19"/>
  <c r="G246" i="19"/>
  <c r="G247" i="19"/>
  <c r="E248" i="19"/>
  <c r="F248" i="19"/>
  <c r="G248" i="19"/>
  <c r="G249" i="19"/>
  <c r="H249" i="19" s="1"/>
  <c r="E250" i="19"/>
  <c r="F250" i="19"/>
  <c r="G250" i="19"/>
  <c r="E251" i="19"/>
  <c r="F251" i="19"/>
  <c r="G251" i="19"/>
  <c r="G252" i="19"/>
  <c r="G253" i="19"/>
  <c r="G254" i="19"/>
  <c r="E255" i="19"/>
  <c r="F255" i="19"/>
  <c r="G255" i="19"/>
  <c r="H255" i="19" s="1"/>
  <c r="G256" i="19"/>
  <c r="E257" i="19"/>
  <c r="F257" i="19"/>
  <c r="G257" i="19"/>
  <c r="H257" i="19" s="1"/>
  <c r="E258" i="19"/>
  <c r="F258" i="19"/>
  <c r="G258" i="19"/>
  <c r="H258" i="19" s="1"/>
  <c r="G259" i="19"/>
  <c r="E260" i="19"/>
  <c r="F260" i="19"/>
  <c r="G260" i="19"/>
  <c r="E261" i="19"/>
  <c r="F261" i="19"/>
  <c r="G261" i="19"/>
  <c r="H261" i="19" s="1"/>
  <c r="G262" i="19"/>
  <c r="E263" i="19"/>
  <c r="F263" i="19"/>
  <c r="G263" i="19"/>
  <c r="E264" i="19"/>
  <c r="F264" i="19"/>
  <c r="G264" i="19"/>
  <c r="E265" i="19"/>
  <c r="F265" i="19"/>
  <c r="G265" i="19"/>
  <c r="G266" i="19"/>
  <c r="G267" i="19"/>
  <c r="H267" i="19" s="1"/>
  <c r="G268" i="19"/>
  <c r="E269" i="19"/>
  <c r="F269" i="19"/>
  <c r="G269" i="19"/>
  <c r="H269" i="19" s="1"/>
  <c r="E270" i="19"/>
  <c r="F270" i="19"/>
  <c r="G270" i="19"/>
  <c r="H270" i="19" s="1"/>
  <c r="E271" i="19"/>
  <c r="F271" i="19"/>
  <c r="G271" i="19"/>
  <c r="E272" i="19"/>
  <c r="F272" i="19"/>
  <c r="G272" i="19"/>
  <c r="H272" i="19" s="1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H278" i="19" s="1"/>
  <c r="E279" i="19"/>
  <c r="F279" i="19"/>
  <c r="G279" i="19"/>
  <c r="E280" i="19"/>
  <c r="F280" i="19"/>
  <c r="G280" i="19"/>
  <c r="H280" i="19" s="1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H285" i="19"/>
  <c r="E286" i="19"/>
  <c r="F286" i="19"/>
  <c r="G286" i="19"/>
  <c r="E287" i="19"/>
  <c r="F287" i="19"/>
  <c r="G287" i="19"/>
  <c r="E288" i="19"/>
  <c r="F288" i="19"/>
  <c r="G288" i="19"/>
  <c r="H288" i="19" s="1"/>
  <c r="G153" i="18"/>
  <c r="G154" i="18"/>
  <c r="H154" i="18" s="1"/>
  <c r="E155" i="18"/>
  <c r="F155" i="18"/>
  <c r="G155" i="18"/>
  <c r="G156" i="18"/>
  <c r="G157" i="18"/>
  <c r="G158" i="18"/>
  <c r="H158" i="18" s="1"/>
  <c r="G159" i="18"/>
  <c r="G160" i="18"/>
  <c r="H160" i="18" s="1"/>
  <c r="E161" i="18"/>
  <c r="F161" i="18"/>
  <c r="G161" i="18"/>
  <c r="H161" i="18"/>
  <c r="E162" i="18"/>
  <c r="F162" i="18"/>
  <c r="G162" i="18"/>
  <c r="G163" i="18"/>
  <c r="G164" i="18"/>
  <c r="H164" i="18" s="1"/>
  <c r="G165" i="18"/>
  <c r="G166" i="18"/>
  <c r="E167" i="18"/>
  <c r="F167" i="18"/>
  <c r="G167" i="18"/>
  <c r="E168" i="18"/>
  <c r="F168" i="18"/>
  <c r="G168" i="18"/>
  <c r="G169" i="18"/>
  <c r="E170" i="18"/>
  <c r="F170" i="18"/>
  <c r="G170" i="18"/>
  <c r="H170" i="18" s="1"/>
  <c r="E171" i="18"/>
  <c r="H171" i="18"/>
  <c r="F171" i="18"/>
  <c r="G171" i="18"/>
  <c r="E172" i="18"/>
  <c r="H172" i="18"/>
  <c r="G172" i="18"/>
  <c r="G173" i="18"/>
  <c r="G174" i="18"/>
  <c r="H174" i="18" s="1"/>
  <c r="G175" i="18"/>
  <c r="G176" i="18"/>
  <c r="G177" i="18"/>
  <c r="G178" i="18"/>
  <c r="H178" i="18" s="1"/>
  <c r="G179" i="18"/>
  <c r="E180" i="18"/>
  <c r="F180" i="18"/>
  <c r="G180" i="18"/>
  <c r="G181" i="18"/>
  <c r="G182" i="18"/>
  <c r="H182" i="18" s="1"/>
  <c r="G183" i="18"/>
  <c r="E184" i="18"/>
  <c r="F184" i="18"/>
  <c r="G184" i="18"/>
  <c r="H184" i="18" s="1"/>
  <c r="G185" i="18"/>
  <c r="H185" i="18" s="1"/>
  <c r="G186" i="18"/>
  <c r="G187" i="18"/>
  <c r="E188" i="18"/>
  <c r="G188" i="18"/>
  <c r="E189" i="18"/>
  <c r="G189" i="18"/>
  <c r="E190" i="18"/>
  <c r="G190" i="18"/>
  <c r="E191" i="18"/>
  <c r="F191" i="18"/>
  <c r="G191" i="18"/>
  <c r="E192" i="18"/>
  <c r="F192" i="18"/>
  <c r="G192" i="18"/>
  <c r="E193" i="18"/>
  <c r="G193" i="18"/>
  <c r="E194" i="18"/>
  <c r="F194" i="18"/>
  <c r="G194" i="18"/>
  <c r="H194" i="18" s="1"/>
  <c r="G195" i="18"/>
  <c r="G196" i="18"/>
  <c r="H196" i="18" s="1"/>
  <c r="E197" i="18"/>
  <c r="F197" i="18"/>
  <c r="G197" i="18"/>
  <c r="E198" i="18"/>
  <c r="F198" i="18"/>
  <c r="G198" i="18"/>
  <c r="G199" i="18"/>
  <c r="E200" i="18"/>
  <c r="G200" i="18"/>
  <c r="H200" i="18" s="1"/>
  <c r="E201" i="18"/>
  <c r="F201" i="18"/>
  <c r="G201" i="18"/>
  <c r="E202" i="18"/>
  <c r="F202" i="18"/>
  <c r="G202" i="18"/>
  <c r="E203" i="18"/>
  <c r="F203" i="18"/>
  <c r="G203" i="18"/>
  <c r="H203" i="18" s="1"/>
  <c r="E204" i="18"/>
  <c r="F204" i="18"/>
  <c r="G204" i="18"/>
  <c r="E205" i="18"/>
  <c r="F205" i="18"/>
  <c r="G205" i="18"/>
  <c r="E206" i="18"/>
  <c r="F206" i="18"/>
  <c r="G206" i="18"/>
  <c r="E207" i="18"/>
  <c r="H207" i="18"/>
  <c r="F207" i="18"/>
  <c r="G207" i="18"/>
  <c r="G208" i="18"/>
  <c r="H208" i="18" s="1"/>
  <c r="G209" i="18"/>
  <c r="E210" i="18"/>
  <c r="F210" i="18"/>
  <c r="G210" i="18"/>
  <c r="H210" i="18" s="1"/>
  <c r="G211" i="18"/>
  <c r="E212" i="18"/>
  <c r="F212" i="18"/>
  <c r="G212" i="18"/>
  <c r="H212" i="18" s="1"/>
  <c r="E213" i="18"/>
  <c r="F213" i="18"/>
  <c r="G213" i="18"/>
  <c r="G214" i="18"/>
  <c r="H214" i="18" s="1"/>
  <c r="F215" i="18"/>
  <c r="G215" i="18"/>
  <c r="H215" i="18" s="1"/>
  <c r="G216" i="18"/>
  <c r="E217" i="18"/>
  <c r="F217" i="18"/>
  <c r="G217" i="18"/>
  <c r="H217" i="18" s="1"/>
  <c r="E218" i="18"/>
  <c r="F218" i="18"/>
  <c r="G218" i="18"/>
  <c r="E219" i="18"/>
  <c r="F219" i="18"/>
  <c r="G219" i="18"/>
  <c r="E220" i="18"/>
  <c r="F220" i="18"/>
  <c r="G220" i="18"/>
  <c r="E221" i="18"/>
  <c r="G221" i="18"/>
  <c r="G222" i="18"/>
  <c r="E223" i="18"/>
  <c r="F223" i="18"/>
  <c r="G223" i="18"/>
  <c r="H223" i="18" s="1"/>
  <c r="E224" i="18"/>
  <c r="F224" i="18"/>
  <c r="G224" i="18"/>
  <c r="E225" i="18"/>
  <c r="F225" i="18"/>
  <c r="G225" i="18"/>
  <c r="H225" i="18" s="1"/>
  <c r="E226" i="18"/>
  <c r="G226" i="18"/>
  <c r="H226" i="18"/>
  <c r="E227" i="18"/>
  <c r="F227" i="18"/>
  <c r="G227" i="18"/>
  <c r="H227" i="18"/>
  <c r="E228" i="18"/>
  <c r="F228" i="18"/>
  <c r="G228" i="18"/>
  <c r="G229" i="18"/>
  <c r="E230" i="18"/>
  <c r="F230" i="18"/>
  <c r="G230" i="18"/>
  <c r="G231" i="18"/>
  <c r="G232" i="18"/>
  <c r="G233" i="18"/>
  <c r="E234" i="18"/>
  <c r="G234" i="18"/>
  <c r="G235" i="18"/>
  <c r="E236" i="18"/>
  <c r="F236" i="18"/>
  <c r="G236" i="18"/>
  <c r="G237" i="18"/>
  <c r="H237" i="18" s="1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G244" i="18"/>
  <c r="G245" i="18"/>
  <c r="H245" i="18" s="1"/>
  <c r="G246" i="18"/>
  <c r="G247" i="18"/>
  <c r="H247" i="18" s="1"/>
  <c r="E248" i="18"/>
  <c r="G248" i="18"/>
  <c r="G249" i="18"/>
  <c r="E250" i="18"/>
  <c r="F250" i="18"/>
  <c r="G250" i="18"/>
  <c r="E251" i="18"/>
  <c r="F251" i="18"/>
  <c r="G251" i="18"/>
  <c r="H251" i="18" s="1"/>
  <c r="E252" i="18"/>
  <c r="F252" i="18"/>
  <c r="G252" i="18"/>
  <c r="G253" i="18"/>
  <c r="G254" i="18"/>
  <c r="H254" i="18" s="1"/>
  <c r="E255" i="18"/>
  <c r="G255" i="18"/>
  <c r="H255" i="18"/>
  <c r="G256" i="18"/>
  <c r="E257" i="18"/>
  <c r="F257" i="18"/>
  <c r="G257" i="18"/>
  <c r="H257" i="18" s="1"/>
  <c r="G258" i="18"/>
  <c r="E259" i="18"/>
  <c r="F259" i="18"/>
  <c r="G259" i="18"/>
  <c r="E260" i="18"/>
  <c r="F260" i="18"/>
  <c r="G260" i="18"/>
  <c r="E261" i="18"/>
  <c r="F261" i="18"/>
  <c r="G261" i="18"/>
  <c r="H261" i="18" s="1"/>
  <c r="F262" i="18"/>
  <c r="G262" i="18"/>
  <c r="H262" i="18" s="1"/>
  <c r="F263" i="18"/>
  <c r="G263" i="18"/>
  <c r="H263" i="18" s="1"/>
  <c r="F264" i="18"/>
  <c r="G264" i="18"/>
  <c r="H264" i="18" s="1"/>
  <c r="E265" i="18"/>
  <c r="F265" i="18"/>
  <c r="G265" i="18"/>
  <c r="G266" i="18"/>
  <c r="H266" i="18" s="1"/>
  <c r="E267" i="18"/>
  <c r="F267" i="18"/>
  <c r="G267" i="18"/>
  <c r="G268" i="18"/>
  <c r="E269" i="18"/>
  <c r="F269" i="18"/>
  <c r="G269" i="18"/>
  <c r="E270" i="18"/>
  <c r="F270" i="18"/>
  <c r="G270" i="18"/>
  <c r="E271" i="18"/>
  <c r="F271" i="18"/>
  <c r="G271" i="18"/>
  <c r="F272" i="18"/>
  <c r="G272" i="18"/>
  <c r="G273" i="18"/>
  <c r="H273" i="18" s="1"/>
  <c r="E274" i="18"/>
  <c r="F274" i="18"/>
  <c r="G274" i="18"/>
  <c r="E275" i="18"/>
  <c r="F275" i="18"/>
  <c r="G275" i="18"/>
  <c r="H275" i="18" s="1"/>
  <c r="E276" i="18"/>
  <c r="G276" i="18"/>
  <c r="G277" i="18"/>
  <c r="H277" i="18" s="1"/>
  <c r="E278" i="18"/>
  <c r="F278" i="18"/>
  <c r="G278" i="18"/>
  <c r="E279" i="18"/>
  <c r="F279" i="18"/>
  <c r="G279" i="18"/>
  <c r="H279" i="18" s="1"/>
  <c r="G280" i="18"/>
  <c r="E281" i="18"/>
  <c r="G281" i="18"/>
  <c r="H281" i="18" s="1"/>
  <c r="F282" i="18"/>
  <c r="G282" i="18"/>
  <c r="H282" i="18" s="1"/>
  <c r="E283" i="18"/>
  <c r="F283" i="18"/>
  <c r="G283" i="18"/>
  <c r="E284" i="18"/>
  <c r="F284" i="18"/>
  <c r="G284" i="18"/>
  <c r="H284" i="18" s="1"/>
  <c r="E285" i="18"/>
  <c r="F285" i="18"/>
  <c r="G285" i="18"/>
  <c r="E286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G154" i="17"/>
  <c r="E155" i="17"/>
  <c r="F155" i="17"/>
  <c r="G155" i="17"/>
  <c r="H155" i="17"/>
  <c r="E156" i="17"/>
  <c r="F156" i="17"/>
  <c r="G156" i="17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H161" i="17"/>
  <c r="F161" i="17"/>
  <c r="G161" i="17"/>
  <c r="E162" i="17"/>
  <c r="H162" i="17"/>
  <c r="F162" i="17"/>
  <c r="G162" i="17"/>
  <c r="E163" i="17"/>
  <c r="H163" i="17"/>
  <c r="F163" i="17"/>
  <c r="G163" i="17"/>
  <c r="E164" i="17"/>
  <c r="F164" i="17"/>
  <c r="G164" i="17"/>
  <c r="G165" i="17"/>
  <c r="E166" i="17"/>
  <c r="F166" i="17"/>
  <c r="G166" i="17"/>
  <c r="H166" i="17" s="1"/>
  <c r="E167" i="17"/>
  <c r="F167" i="17"/>
  <c r="G167" i="17"/>
  <c r="E168" i="17"/>
  <c r="F168" i="17"/>
  <c r="G168" i="17"/>
  <c r="E169" i="17"/>
  <c r="F169" i="17"/>
  <c r="G169" i="17"/>
  <c r="H169" i="17" s="1"/>
  <c r="E170" i="17"/>
  <c r="F170" i="17"/>
  <c r="G170" i="17"/>
  <c r="H170" i="17" s="1"/>
  <c r="E171" i="17"/>
  <c r="F171" i="17"/>
  <c r="G171" i="17"/>
  <c r="H171" i="17" s="1"/>
  <c r="E172" i="17"/>
  <c r="F172" i="17"/>
  <c r="G172" i="17"/>
  <c r="E173" i="17"/>
  <c r="F173" i="17"/>
  <c r="G173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H178" i="17" s="1"/>
  <c r="E179" i="17"/>
  <c r="F179" i="17"/>
  <c r="G179" i="17"/>
  <c r="E180" i="17"/>
  <c r="F180" i="17"/>
  <c r="G180" i="17"/>
  <c r="H180" i="17" s="1"/>
  <c r="E181" i="17"/>
  <c r="F181" i="17"/>
  <c r="G181" i="17"/>
  <c r="E182" i="17"/>
  <c r="F182" i="17"/>
  <c r="G182" i="17"/>
  <c r="E183" i="17"/>
  <c r="G183" i="17"/>
  <c r="E184" i="17"/>
  <c r="F184" i="17"/>
  <c r="G184" i="17"/>
  <c r="H184" i="17" s="1"/>
  <c r="E185" i="17"/>
  <c r="F185" i="17"/>
  <c r="G185" i="17"/>
  <c r="E186" i="17"/>
  <c r="G186" i="17"/>
  <c r="E187" i="17"/>
  <c r="F187" i="17"/>
  <c r="G187" i="17"/>
  <c r="E188" i="17"/>
  <c r="F188" i="17"/>
  <c r="G188" i="17"/>
  <c r="H188" i="17" s="1"/>
  <c r="E189" i="17"/>
  <c r="F189" i="17"/>
  <c r="G189" i="17"/>
  <c r="H189" i="17" s="1"/>
  <c r="E190" i="17"/>
  <c r="F190" i="17"/>
  <c r="G190" i="17"/>
  <c r="H190" i="17" s="1"/>
  <c r="E191" i="17"/>
  <c r="F191" i="17"/>
  <c r="G191" i="17"/>
  <c r="F192" i="17"/>
  <c r="G192" i="17"/>
  <c r="H192" i="17" s="1"/>
  <c r="E193" i="17"/>
  <c r="F193" i="17"/>
  <c r="G193" i="17"/>
  <c r="H193" i="17" s="1"/>
  <c r="E194" i="17"/>
  <c r="F194" i="17"/>
  <c r="G194" i="17"/>
  <c r="H194" i="17"/>
  <c r="E195" i="17"/>
  <c r="F195" i="17"/>
  <c r="G195" i="17"/>
  <c r="F196" i="17"/>
  <c r="G196" i="17"/>
  <c r="H196" i="17" s="1"/>
  <c r="E197" i="17"/>
  <c r="F197" i="17"/>
  <c r="G197" i="17"/>
  <c r="E198" i="17"/>
  <c r="F198" i="17"/>
  <c r="G198" i="17"/>
  <c r="H198" i="17"/>
  <c r="E199" i="17"/>
  <c r="F199" i="17"/>
  <c r="G199" i="17"/>
  <c r="E200" i="17"/>
  <c r="F200" i="17"/>
  <c r="G200" i="17"/>
  <c r="E201" i="17"/>
  <c r="F201" i="17"/>
  <c r="G201" i="17"/>
  <c r="H201" i="17" s="1"/>
  <c r="E202" i="17"/>
  <c r="F202" i="17"/>
  <c r="G202" i="17"/>
  <c r="H202" i="17" s="1"/>
  <c r="E203" i="17"/>
  <c r="F203" i="17"/>
  <c r="G203" i="17"/>
  <c r="H203" i="17" s="1"/>
  <c r="E204" i="17"/>
  <c r="F204" i="17"/>
  <c r="G204" i="17"/>
  <c r="E205" i="17"/>
  <c r="F205" i="17"/>
  <c r="G205" i="17"/>
  <c r="E206" i="17"/>
  <c r="F206" i="17"/>
  <c r="G206" i="17"/>
  <c r="H206" i="17" s="1"/>
  <c r="E207" i="17"/>
  <c r="F207" i="17"/>
  <c r="G207" i="17"/>
  <c r="G208" i="17"/>
  <c r="F209" i="17"/>
  <c r="G209" i="17"/>
  <c r="H209" i="17" s="1"/>
  <c r="E210" i="17"/>
  <c r="F210" i="17"/>
  <c r="G210" i="17"/>
  <c r="E211" i="17"/>
  <c r="F211" i="17"/>
  <c r="G211" i="17"/>
  <c r="E212" i="17"/>
  <c r="F212" i="17"/>
  <c r="G212" i="17"/>
  <c r="H212" i="17" s="1"/>
  <c r="E213" i="17"/>
  <c r="F213" i="17"/>
  <c r="G213" i="17"/>
  <c r="H213" i="17" s="1"/>
  <c r="E214" i="17"/>
  <c r="F214" i="17"/>
  <c r="G214" i="17"/>
  <c r="E215" i="17"/>
  <c r="F215" i="17"/>
  <c r="G215" i="17"/>
  <c r="E216" i="17"/>
  <c r="F216" i="17"/>
  <c r="G216" i="17"/>
  <c r="H216" i="17" s="1"/>
  <c r="E217" i="17"/>
  <c r="F217" i="17"/>
  <c r="G217" i="17"/>
  <c r="H217" i="17" s="1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H222" i="17" s="1"/>
  <c r="E223" i="17"/>
  <c r="F223" i="17"/>
  <c r="G223" i="17"/>
  <c r="H223" i="17" s="1"/>
  <c r="E224" i="17"/>
  <c r="F224" i="17"/>
  <c r="G224" i="17"/>
  <c r="E225" i="17"/>
  <c r="F225" i="17"/>
  <c r="G225" i="17"/>
  <c r="E226" i="17"/>
  <c r="F226" i="17"/>
  <c r="G226" i="17"/>
  <c r="H226" i="17" s="1"/>
  <c r="E227" i="17"/>
  <c r="F227" i="17"/>
  <c r="G227" i="17"/>
  <c r="H227" i="17" s="1"/>
  <c r="E228" i="17"/>
  <c r="F228" i="17"/>
  <c r="G228" i="17"/>
  <c r="H228" i="17"/>
  <c r="E229" i="17"/>
  <c r="F229" i="17"/>
  <c r="G229" i="17"/>
  <c r="H229" i="17"/>
  <c r="E230" i="17"/>
  <c r="F230" i="17"/>
  <c r="G230" i="17"/>
  <c r="E231" i="17"/>
  <c r="F231" i="17"/>
  <c r="G231" i="17"/>
  <c r="H231" i="17" s="1"/>
  <c r="G232" i="17"/>
  <c r="H232" i="17" s="1"/>
  <c r="E233" i="17"/>
  <c r="F233" i="17"/>
  <c r="G233" i="17"/>
  <c r="H233" i="17"/>
  <c r="E234" i="17"/>
  <c r="F234" i="17"/>
  <c r="G234" i="17"/>
  <c r="H234" i="17" s="1"/>
  <c r="G235" i="17"/>
  <c r="H235" i="17" s="1"/>
  <c r="E236" i="17"/>
  <c r="F236" i="17"/>
  <c r="G236" i="17"/>
  <c r="H236" i="17" s="1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H240" i="17" s="1"/>
  <c r="E241" i="17"/>
  <c r="F241" i="17"/>
  <c r="G241" i="17"/>
  <c r="H241" i="17" s="1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H245" i="17" s="1"/>
  <c r="E246" i="17"/>
  <c r="F246" i="17"/>
  <c r="G246" i="17"/>
  <c r="E247" i="17"/>
  <c r="F247" i="17"/>
  <c r="G247" i="17"/>
  <c r="H247" i="17" s="1"/>
  <c r="E248" i="17"/>
  <c r="F248" i="17"/>
  <c r="G248" i="17"/>
  <c r="H248" i="17" s="1"/>
  <c r="E249" i="17"/>
  <c r="F249" i="17"/>
  <c r="G249" i="17"/>
  <c r="H249" i="17" s="1"/>
  <c r="E250" i="17"/>
  <c r="F250" i="17"/>
  <c r="G250" i="17"/>
  <c r="E251" i="17"/>
  <c r="F251" i="17"/>
  <c r="G251" i="17"/>
  <c r="E252" i="17"/>
  <c r="H252" i="17"/>
  <c r="F252" i="17"/>
  <c r="G252" i="17"/>
  <c r="E253" i="17"/>
  <c r="F253" i="17"/>
  <c r="G253" i="17"/>
  <c r="H253" i="17" s="1"/>
  <c r="E254" i="17"/>
  <c r="F254" i="17"/>
  <c r="G254" i="17"/>
  <c r="H254" i="17" s="1"/>
  <c r="E255" i="17"/>
  <c r="F255" i="17"/>
  <c r="G255" i="17"/>
  <c r="E256" i="17"/>
  <c r="F256" i="17"/>
  <c r="G256" i="17"/>
  <c r="E257" i="17"/>
  <c r="F257" i="17"/>
  <c r="G257" i="17"/>
  <c r="H257" i="17" s="1"/>
  <c r="E258" i="17"/>
  <c r="F258" i="17"/>
  <c r="G258" i="17"/>
  <c r="H258" i="17" s="1"/>
  <c r="E259" i="17"/>
  <c r="F259" i="17"/>
  <c r="G259" i="17"/>
  <c r="H259" i="17" s="1"/>
  <c r="E260" i="17"/>
  <c r="F260" i="17"/>
  <c r="G260" i="17"/>
  <c r="E261" i="17"/>
  <c r="F261" i="17"/>
  <c r="G261" i="17"/>
  <c r="E262" i="17"/>
  <c r="F262" i="17"/>
  <c r="G262" i="17"/>
  <c r="H262" i="17" s="1"/>
  <c r="E263" i="17"/>
  <c r="F263" i="17"/>
  <c r="G263" i="17"/>
  <c r="E264" i="17"/>
  <c r="H264" i="17"/>
  <c r="F264" i="17"/>
  <c r="G264" i="17"/>
  <c r="E265" i="17"/>
  <c r="F265" i="17"/>
  <c r="G265" i="17"/>
  <c r="H265" i="17" s="1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H271" i="17"/>
  <c r="E272" i="17"/>
  <c r="F272" i="17"/>
  <c r="G272" i="17"/>
  <c r="E273" i="17"/>
  <c r="F273" i="17"/>
  <c r="G273" i="17"/>
  <c r="E274" i="17"/>
  <c r="H274" i="17"/>
  <c r="F274" i="17"/>
  <c r="G274" i="17"/>
  <c r="E275" i="17"/>
  <c r="H275" i="17"/>
  <c r="F275" i="17"/>
  <c r="G275" i="17"/>
  <c r="E276" i="17"/>
  <c r="F276" i="17"/>
  <c r="G276" i="17"/>
  <c r="E277" i="17"/>
  <c r="F277" i="17"/>
  <c r="G277" i="17"/>
  <c r="H277" i="17" s="1"/>
  <c r="E278" i="17"/>
  <c r="F278" i="17"/>
  <c r="G278" i="17"/>
  <c r="H278" i="17" s="1"/>
  <c r="E279" i="17"/>
  <c r="F279" i="17"/>
  <c r="G279" i="17"/>
  <c r="H279" i="17" s="1"/>
  <c r="E280" i="17"/>
  <c r="F280" i="17"/>
  <c r="G280" i="17"/>
  <c r="H280" i="17" s="1"/>
  <c r="E281" i="17"/>
  <c r="F281" i="17"/>
  <c r="G281" i="17"/>
  <c r="E282" i="17"/>
  <c r="F282" i="17"/>
  <c r="G282" i="17"/>
  <c r="E283" i="17"/>
  <c r="H283" i="17"/>
  <c r="F283" i="17"/>
  <c r="G283" i="17"/>
  <c r="E284" i="17"/>
  <c r="F284" i="17"/>
  <c r="G284" i="17"/>
  <c r="E285" i="17"/>
  <c r="F285" i="17"/>
  <c r="G285" i="17"/>
  <c r="H285" i="17" s="1"/>
  <c r="E286" i="17"/>
  <c r="F286" i="17"/>
  <c r="G286" i="17"/>
  <c r="H286" i="17"/>
  <c r="E287" i="17"/>
  <c r="F287" i="17"/>
  <c r="G287" i="17"/>
  <c r="E288" i="17"/>
  <c r="F288" i="17"/>
  <c r="G288" i="17"/>
  <c r="G153" i="16"/>
  <c r="E154" i="16"/>
  <c r="F154" i="16"/>
  <c r="G154" i="16"/>
  <c r="E155" i="16"/>
  <c r="F155" i="16"/>
  <c r="G155" i="16"/>
  <c r="H155" i="16" s="1"/>
  <c r="G156" i="16"/>
  <c r="G157" i="16"/>
  <c r="H157" i="16" s="1"/>
  <c r="E158" i="16"/>
  <c r="F158" i="16"/>
  <c r="G158" i="16"/>
  <c r="G159" i="16"/>
  <c r="H159" i="16" s="1"/>
  <c r="E160" i="16"/>
  <c r="F160" i="16"/>
  <c r="G160" i="16"/>
  <c r="E161" i="16"/>
  <c r="F161" i="16"/>
  <c r="G161" i="16"/>
  <c r="H161" i="16" s="1"/>
  <c r="E162" i="16"/>
  <c r="F162" i="16"/>
  <c r="G162" i="16"/>
  <c r="G163" i="16"/>
  <c r="H163" i="16" s="1"/>
  <c r="E164" i="16"/>
  <c r="F164" i="16"/>
  <c r="G164" i="16"/>
  <c r="G165" i="16"/>
  <c r="F166" i="16"/>
  <c r="G166" i="16"/>
  <c r="E167" i="16"/>
  <c r="F167" i="16"/>
  <c r="G167" i="16"/>
  <c r="E168" i="16"/>
  <c r="F168" i="16"/>
  <c r="G168" i="16"/>
  <c r="H168" i="16" s="1"/>
  <c r="E169" i="16"/>
  <c r="F169" i="16"/>
  <c r="G169" i="16"/>
  <c r="E170" i="16"/>
  <c r="F170" i="16"/>
  <c r="G170" i="16"/>
  <c r="E171" i="16"/>
  <c r="F171" i="16"/>
  <c r="G171" i="16"/>
  <c r="H171" i="16"/>
  <c r="E172" i="16"/>
  <c r="F172" i="16"/>
  <c r="G172" i="16"/>
  <c r="G173" i="16"/>
  <c r="H173" i="16" s="1"/>
  <c r="G174" i="16"/>
  <c r="G175" i="16"/>
  <c r="G176" i="16"/>
  <c r="G177" i="16"/>
  <c r="H177" i="16" s="1"/>
  <c r="G178" i="16"/>
  <c r="G179" i="16"/>
  <c r="E180" i="16"/>
  <c r="H180" i="16"/>
  <c r="F180" i="16"/>
  <c r="G180" i="16"/>
  <c r="E181" i="16"/>
  <c r="F181" i="16"/>
  <c r="G181" i="16"/>
  <c r="H181" i="16"/>
  <c r="G182" i="16"/>
  <c r="G183" i="16"/>
  <c r="H183" i="16" s="1"/>
  <c r="E184" i="16"/>
  <c r="F184" i="16"/>
  <c r="G184" i="16"/>
  <c r="E185" i="16"/>
  <c r="F185" i="16"/>
  <c r="G185" i="16"/>
  <c r="H185" i="16" s="1"/>
  <c r="G186" i="16"/>
  <c r="G187" i="16"/>
  <c r="H187" i="16" s="1"/>
  <c r="F188" i="16"/>
  <c r="G188" i="16"/>
  <c r="E189" i="16"/>
  <c r="F189" i="16"/>
  <c r="G189" i="16"/>
  <c r="E190" i="16"/>
  <c r="H190" i="16"/>
  <c r="F190" i="16"/>
  <c r="G190" i="16"/>
  <c r="E191" i="16"/>
  <c r="F191" i="16"/>
  <c r="G191" i="16"/>
  <c r="H191" i="16" s="1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H197" i="16" s="1"/>
  <c r="E198" i="16"/>
  <c r="F198" i="16"/>
  <c r="G198" i="16"/>
  <c r="E199" i="16"/>
  <c r="F199" i="16"/>
  <c r="G199" i="16"/>
  <c r="E200" i="16"/>
  <c r="H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H204" i="16" s="1"/>
  <c r="E205" i="16"/>
  <c r="F205" i="16"/>
  <c r="G205" i="16"/>
  <c r="E206" i="16"/>
  <c r="F206" i="16"/>
  <c r="G206" i="16"/>
  <c r="H206" i="16"/>
  <c r="E207" i="16"/>
  <c r="F207" i="16"/>
  <c r="G207" i="16"/>
  <c r="E208" i="16"/>
  <c r="H208" i="16"/>
  <c r="F208" i="16"/>
  <c r="G208" i="16"/>
  <c r="F209" i="16"/>
  <c r="G209" i="16"/>
  <c r="F210" i="16"/>
  <c r="G210" i="16"/>
  <c r="E211" i="16"/>
  <c r="F211" i="16"/>
  <c r="G211" i="16"/>
  <c r="H211" i="16" s="1"/>
  <c r="E212" i="16"/>
  <c r="F212" i="16"/>
  <c r="G212" i="16"/>
  <c r="E213" i="16"/>
  <c r="F213" i="16"/>
  <c r="G213" i="16"/>
  <c r="H213" i="16" s="1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H218" i="16" s="1"/>
  <c r="E219" i="16"/>
  <c r="F219" i="16"/>
  <c r="G219" i="16"/>
  <c r="E220" i="16"/>
  <c r="F220" i="16"/>
  <c r="G220" i="16"/>
  <c r="H220" i="16" s="1"/>
  <c r="E221" i="16"/>
  <c r="F221" i="16"/>
  <c r="G221" i="16"/>
  <c r="E222" i="16"/>
  <c r="F222" i="16"/>
  <c r="G222" i="16"/>
  <c r="H222" i="16" s="1"/>
  <c r="E223" i="16"/>
  <c r="F223" i="16"/>
  <c r="G223" i="16"/>
  <c r="H223" i="16" s="1"/>
  <c r="E224" i="16"/>
  <c r="F224" i="16"/>
  <c r="G224" i="16"/>
  <c r="H224" i="16"/>
  <c r="E225" i="16"/>
  <c r="F225" i="16"/>
  <c r="G225" i="16"/>
  <c r="E226" i="16"/>
  <c r="F226" i="16"/>
  <c r="G226" i="16"/>
  <c r="H226" i="16" s="1"/>
  <c r="E227" i="16"/>
  <c r="F227" i="16"/>
  <c r="G227" i="16"/>
  <c r="H227" i="16" s="1"/>
  <c r="E228" i="16"/>
  <c r="F228" i="16"/>
  <c r="G228" i="16"/>
  <c r="G229" i="16"/>
  <c r="E230" i="16"/>
  <c r="F230" i="16"/>
  <c r="G230" i="16"/>
  <c r="E231" i="16"/>
  <c r="G231" i="16"/>
  <c r="H231" i="16" s="1"/>
  <c r="G232" i="16"/>
  <c r="H232" i="16" s="1"/>
  <c r="E233" i="16"/>
  <c r="F233" i="16"/>
  <c r="G233" i="16"/>
  <c r="H233" i="16"/>
  <c r="E234" i="16"/>
  <c r="F234" i="16"/>
  <c r="G234" i="16"/>
  <c r="G235" i="16"/>
  <c r="E236" i="16"/>
  <c r="F236" i="16"/>
  <c r="G236" i="16"/>
  <c r="E237" i="16"/>
  <c r="F237" i="16"/>
  <c r="G237" i="16"/>
  <c r="H237" i="16" s="1"/>
  <c r="F238" i="16"/>
  <c r="G238" i="16"/>
  <c r="E239" i="16"/>
  <c r="F239" i="16"/>
  <c r="G239" i="16"/>
  <c r="H239" i="16" s="1"/>
  <c r="F240" i="16"/>
  <c r="G240" i="16"/>
  <c r="E241" i="16"/>
  <c r="F241" i="16"/>
  <c r="G241" i="16"/>
  <c r="E242" i="16"/>
  <c r="F242" i="16"/>
  <c r="G242" i="16"/>
  <c r="H242" i="16" s="1"/>
  <c r="E243" i="16"/>
  <c r="F243" i="16"/>
  <c r="G243" i="16"/>
  <c r="H243" i="16" s="1"/>
  <c r="E244" i="16"/>
  <c r="F244" i="16"/>
  <c r="G244" i="16"/>
  <c r="E245" i="16"/>
  <c r="F245" i="16"/>
  <c r="G245" i="16"/>
  <c r="H245" i="16" s="1"/>
  <c r="E246" i="16"/>
  <c r="F246" i="16"/>
  <c r="G246" i="16"/>
  <c r="E247" i="16"/>
  <c r="G247" i="16"/>
  <c r="H247" i="16" s="1"/>
  <c r="E248" i="16"/>
  <c r="F248" i="16"/>
  <c r="G248" i="16"/>
  <c r="G249" i="16"/>
  <c r="H249" i="16" s="1"/>
  <c r="E250" i="16"/>
  <c r="F250" i="16"/>
  <c r="G250" i="16"/>
  <c r="G251" i="16"/>
  <c r="H251" i="16" s="1"/>
  <c r="F252" i="16"/>
  <c r="G252" i="16"/>
  <c r="E253" i="16"/>
  <c r="F253" i="16"/>
  <c r="G253" i="16"/>
  <c r="E254" i="16"/>
  <c r="F254" i="16"/>
  <c r="G254" i="16"/>
  <c r="E255" i="16"/>
  <c r="F255" i="16"/>
  <c r="G255" i="16"/>
  <c r="G256" i="16"/>
  <c r="E257" i="16"/>
  <c r="F257" i="16"/>
  <c r="G257" i="16"/>
  <c r="H257" i="16"/>
  <c r="E258" i="16"/>
  <c r="F258" i="16"/>
  <c r="G258" i="16"/>
  <c r="H258" i="16"/>
  <c r="E259" i="16"/>
  <c r="F259" i="16"/>
  <c r="G259" i="16"/>
  <c r="E260" i="16"/>
  <c r="F260" i="16"/>
  <c r="G260" i="16"/>
  <c r="H260" i="16" s="1"/>
  <c r="E261" i="16"/>
  <c r="F261" i="16"/>
  <c r="G261" i="16"/>
  <c r="E262" i="16"/>
  <c r="F262" i="16"/>
  <c r="G262" i="16"/>
  <c r="H262" i="16" s="1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H266" i="16" s="1"/>
  <c r="E267" i="16"/>
  <c r="F267" i="16"/>
  <c r="G267" i="16"/>
  <c r="H267" i="16" s="1"/>
  <c r="G268" i="16"/>
  <c r="E269" i="16"/>
  <c r="F269" i="16"/>
  <c r="G269" i="16"/>
  <c r="E270" i="16"/>
  <c r="F270" i="16"/>
  <c r="G270" i="16"/>
  <c r="E271" i="16"/>
  <c r="F271" i="16"/>
  <c r="G271" i="16"/>
  <c r="H271" i="16" s="1"/>
  <c r="E272" i="16"/>
  <c r="F272" i="16"/>
  <c r="G272" i="16"/>
  <c r="G273" i="16"/>
  <c r="H273" i="16" s="1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H278" i="16"/>
  <c r="E279" i="16"/>
  <c r="F279" i="16"/>
  <c r="G279" i="16"/>
  <c r="E280" i="16"/>
  <c r="F280" i="16"/>
  <c r="G280" i="16"/>
  <c r="H280" i="16" s="1"/>
  <c r="E281" i="16"/>
  <c r="F281" i="16"/>
  <c r="G281" i="16"/>
  <c r="E282" i="16"/>
  <c r="F282" i="16"/>
  <c r="G282" i="16"/>
  <c r="H282" i="16" s="1"/>
  <c r="E283" i="16"/>
  <c r="H283" i="16"/>
  <c r="F283" i="16"/>
  <c r="G283" i="16"/>
  <c r="E284" i="16"/>
  <c r="H284" i="16"/>
  <c r="F284" i="16"/>
  <c r="G284" i="16"/>
  <c r="E285" i="16"/>
  <c r="H285" i="16"/>
  <c r="F285" i="16"/>
  <c r="G285" i="16"/>
  <c r="E286" i="16"/>
  <c r="F286" i="16"/>
  <c r="G286" i="16"/>
  <c r="E287" i="16"/>
  <c r="F287" i="16"/>
  <c r="G287" i="16"/>
  <c r="H287" i="16" s="1"/>
  <c r="E288" i="16"/>
  <c r="F288" i="16"/>
  <c r="G288" i="16"/>
  <c r="H288" i="16" s="1"/>
  <c r="E153" i="15"/>
  <c r="F153" i="15"/>
  <c r="G153" i="15"/>
  <c r="H153" i="15" s="1"/>
  <c r="E154" i="15"/>
  <c r="F154" i="15"/>
  <c r="G154" i="15"/>
  <c r="E155" i="15"/>
  <c r="F155" i="15"/>
  <c r="G155" i="15"/>
  <c r="H155" i="15" s="1"/>
  <c r="F156" i="15"/>
  <c r="G156" i="15"/>
  <c r="G157" i="15"/>
  <c r="E158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H162" i="15" s="1"/>
  <c r="E163" i="15"/>
  <c r="F163" i="15"/>
  <c r="G163" i="15"/>
  <c r="H163" i="15" s="1"/>
  <c r="E164" i="15"/>
  <c r="F164" i="15"/>
  <c r="G164" i="15"/>
  <c r="F165" i="15"/>
  <c r="G165" i="15"/>
  <c r="E166" i="15"/>
  <c r="F166" i="15"/>
  <c r="G166" i="15"/>
  <c r="H166" i="15" s="1"/>
  <c r="E167" i="15"/>
  <c r="F167" i="15"/>
  <c r="G167" i="15"/>
  <c r="H167" i="15"/>
  <c r="E168" i="15"/>
  <c r="F168" i="15"/>
  <c r="G168" i="15"/>
  <c r="G169" i="15"/>
  <c r="E170" i="15"/>
  <c r="F170" i="15"/>
  <c r="G170" i="15"/>
  <c r="H170" i="15"/>
  <c r="E171" i="15"/>
  <c r="F171" i="15"/>
  <c r="G171" i="15"/>
  <c r="E172" i="15"/>
  <c r="F172" i="15"/>
  <c r="G172" i="15"/>
  <c r="G173" i="15"/>
  <c r="E174" i="15"/>
  <c r="G174" i="15"/>
  <c r="E175" i="15"/>
  <c r="F175" i="15"/>
  <c r="G175" i="15"/>
  <c r="E176" i="15"/>
  <c r="F176" i="15"/>
  <c r="G176" i="15"/>
  <c r="H176" i="15" s="1"/>
  <c r="E177" i="15"/>
  <c r="F177" i="15"/>
  <c r="G177" i="15"/>
  <c r="E178" i="15"/>
  <c r="F178" i="15"/>
  <c r="G178" i="15"/>
  <c r="E179" i="15"/>
  <c r="F179" i="15"/>
  <c r="G179" i="15"/>
  <c r="E180" i="15"/>
  <c r="F180" i="15"/>
  <c r="G180" i="15"/>
  <c r="H180" i="15" s="1"/>
  <c r="E181" i="15"/>
  <c r="F181" i="15"/>
  <c r="G181" i="15"/>
  <c r="F182" i="15"/>
  <c r="G182" i="15"/>
  <c r="G183" i="15"/>
  <c r="H183" i="15" s="1"/>
  <c r="E184" i="15"/>
  <c r="F184" i="15"/>
  <c r="G184" i="15"/>
  <c r="E185" i="15"/>
  <c r="F185" i="15"/>
  <c r="G185" i="15"/>
  <c r="G186" i="15"/>
  <c r="E187" i="15"/>
  <c r="F187" i="15"/>
  <c r="G187" i="15"/>
  <c r="H187" i="15" s="1"/>
  <c r="E188" i="15"/>
  <c r="F188" i="15"/>
  <c r="G188" i="15"/>
  <c r="E189" i="15"/>
  <c r="F189" i="15"/>
  <c r="G189" i="15"/>
  <c r="H189" i="15" s="1"/>
  <c r="E190" i="15"/>
  <c r="F190" i="15"/>
  <c r="G190" i="15"/>
  <c r="H190" i="15"/>
  <c r="E191" i="15"/>
  <c r="F191" i="15"/>
  <c r="G191" i="15"/>
  <c r="E192" i="15"/>
  <c r="F192" i="15"/>
  <c r="G192" i="15"/>
  <c r="H192" i="15" s="1"/>
  <c r="E193" i="15"/>
  <c r="F193" i="15"/>
  <c r="G193" i="15"/>
  <c r="E194" i="15"/>
  <c r="F194" i="15"/>
  <c r="G194" i="15"/>
  <c r="E195" i="15"/>
  <c r="F195" i="15"/>
  <c r="G195" i="15"/>
  <c r="H195" i="15" s="1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H201" i="15" s="1"/>
  <c r="E202" i="15"/>
  <c r="F202" i="15"/>
  <c r="G202" i="15"/>
  <c r="E203" i="15"/>
  <c r="F203" i="15"/>
  <c r="G203" i="15"/>
  <c r="H203" i="15" s="1"/>
  <c r="E204" i="15"/>
  <c r="F204" i="15"/>
  <c r="G204" i="15"/>
  <c r="E205" i="15"/>
  <c r="F205" i="15"/>
  <c r="G205" i="15"/>
  <c r="E206" i="15"/>
  <c r="F206" i="15"/>
  <c r="G206" i="15"/>
  <c r="H206" i="15" s="1"/>
  <c r="E207" i="15"/>
  <c r="F207" i="15"/>
  <c r="G207" i="15"/>
  <c r="G208" i="15"/>
  <c r="H208" i="15" s="1"/>
  <c r="G209" i="15"/>
  <c r="E210" i="15"/>
  <c r="F210" i="15"/>
  <c r="G210" i="15"/>
  <c r="H210" i="15" s="1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H215" i="15" s="1"/>
  <c r="F216" i="15"/>
  <c r="G216" i="15"/>
  <c r="H216" i="15" s="1"/>
  <c r="E217" i="15"/>
  <c r="H217" i="15"/>
  <c r="F217" i="15"/>
  <c r="G217" i="15"/>
  <c r="E218" i="15"/>
  <c r="F218" i="15"/>
  <c r="G218" i="15"/>
  <c r="E219" i="15"/>
  <c r="F219" i="15"/>
  <c r="G219" i="15"/>
  <c r="E220" i="15"/>
  <c r="F220" i="15"/>
  <c r="G220" i="15"/>
  <c r="H220" i="15"/>
  <c r="E221" i="15"/>
  <c r="F221" i="15"/>
  <c r="G221" i="15"/>
  <c r="H221" i="15" s="1"/>
  <c r="E222" i="15"/>
  <c r="F222" i="15"/>
  <c r="G222" i="15"/>
  <c r="E223" i="15"/>
  <c r="F223" i="15"/>
  <c r="G223" i="15"/>
  <c r="H223" i="15" s="1"/>
  <c r="E224" i="15"/>
  <c r="F224" i="15"/>
  <c r="G224" i="15"/>
  <c r="E225" i="15"/>
  <c r="F225" i="15"/>
  <c r="G225" i="15"/>
  <c r="H225" i="15" s="1"/>
  <c r="E226" i="15"/>
  <c r="F226" i="15"/>
  <c r="G226" i="15"/>
  <c r="E227" i="15"/>
  <c r="F227" i="15"/>
  <c r="G227" i="15"/>
  <c r="E228" i="15"/>
  <c r="F228" i="15"/>
  <c r="G228" i="15"/>
  <c r="E229" i="15"/>
  <c r="F229" i="15"/>
  <c r="G229" i="15"/>
  <c r="H229" i="15" s="1"/>
  <c r="E230" i="15"/>
  <c r="F230" i="15"/>
  <c r="G230" i="15"/>
  <c r="H230" i="15" s="1"/>
  <c r="E231" i="15"/>
  <c r="F231" i="15"/>
  <c r="G231" i="15"/>
  <c r="G232" i="15"/>
  <c r="H232" i="15" s="1"/>
  <c r="E233" i="15"/>
  <c r="F233" i="15"/>
  <c r="G233" i="15"/>
  <c r="E234" i="15"/>
  <c r="F234" i="15"/>
  <c r="G234" i="15"/>
  <c r="F235" i="15"/>
  <c r="G235" i="15"/>
  <c r="H235" i="15" s="1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H241" i="15" s="1"/>
  <c r="E242" i="15"/>
  <c r="F242" i="15"/>
  <c r="G242" i="15"/>
  <c r="H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H248" i="15" s="1"/>
  <c r="F249" i="15"/>
  <c r="G249" i="15"/>
  <c r="E250" i="15"/>
  <c r="F250" i="15"/>
  <c r="G250" i="15"/>
  <c r="H250" i="15" s="1"/>
  <c r="E251" i="15"/>
  <c r="F251" i="15"/>
  <c r="G251" i="15"/>
  <c r="E252" i="15"/>
  <c r="F252" i="15"/>
  <c r="G252" i="15"/>
  <c r="H252" i="15" s="1"/>
  <c r="E253" i="15"/>
  <c r="F253" i="15"/>
  <c r="G253" i="15"/>
  <c r="E254" i="15"/>
  <c r="F254" i="15"/>
  <c r="G254" i="15"/>
  <c r="E255" i="15"/>
  <c r="F255" i="15"/>
  <c r="G255" i="15"/>
  <c r="E256" i="15"/>
  <c r="F256" i="15"/>
  <c r="G256" i="15"/>
  <c r="H256" i="15" s="1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H260" i="15" s="1"/>
  <c r="E261" i="15"/>
  <c r="F261" i="15"/>
  <c r="G261" i="15"/>
  <c r="G262" i="15"/>
  <c r="H262" i="15" s="1"/>
  <c r="E263" i="15"/>
  <c r="F263" i="15"/>
  <c r="G263" i="15"/>
  <c r="H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H267" i="15" s="1"/>
  <c r="E268" i="15"/>
  <c r="F268" i="15"/>
  <c r="G268" i="15"/>
  <c r="H268" i="15" s="1"/>
  <c r="E269" i="15"/>
  <c r="F269" i="15"/>
  <c r="G269" i="15"/>
  <c r="E270" i="15"/>
  <c r="F270" i="15"/>
  <c r="G270" i="15"/>
  <c r="H270" i="15" s="1"/>
  <c r="E271" i="15"/>
  <c r="F271" i="15"/>
  <c r="G271" i="15"/>
  <c r="H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H275" i="15" s="1"/>
  <c r="E276" i="15"/>
  <c r="F276" i="15"/>
  <c r="G276" i="15"/>
  <c r="E277" i="15"/>
  <c r="F277" i="15"/>
  <c r="G277" i="15"/>
  <c r="E278" i="15"/>
  <c r="F278" i="15"/>
  <c r="G278" i="15"/>
  <c r="H278" i="15" s="1"/>
  <c r="E279" i="15"/>
  <c r="F279" i="15"/>
  <c r="G279" i="15"/>
  <c r="H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H283" i="15" s="1"/>
  <c r="E284" i="15"/>
  <c r="F284" i="15"/>
  <c r="G284" i="15"/>
  <c r="H284" i="15" s="1"/>
  <c r="E285" i="15"/>
  <c r="F285" i="15"/>
  <c r="G285" i="15"/>
  <c r="E286" i="15"/>
  <c r="F286" i="15"/>
  <c r="G286" i="15"/>
  <c r="H286" i="15" s="1"/>
  <c r="E287" i="15"/>
  <c r="F287" i="15"/>
  <c r="G287" i="15"/>
  <c r="H287" i="15"/>
  <c r="E288" i="15"/>
  <c r="F288" i="15"/>
  <c r="G288" i="15"/>
  <c r="F153" i="14"/>
  <c r="G153" i="14"/>
  <c r="E154" i="14"/>
  <c r="F154" i="14"/>
  <c r="G154" i="14"/>
  <c r="H154" i="14" s="1"/>
  <c r="E155" i="14"/>
  <c r="F155" i="14"/>
  <c r="G155" i="14"/>
  <c r="H155" i="14" s="1"/>
  <c r="F156" i="14"/>
  <c r="G156" i="14"/>
  <c r="H156" i="14" s="1"/>
  <c r="G157" i="14"/>
  <c r="E158" i="14"/>
  <c r="F158" i="14"/>
  <c r="G158" i="14"/>
  <c r="G159" i="14"/>
  <c r="E160" i="14"/>
  <c r="F160" i="14"/>
  <c r="G160" i="14"/>
  <c r="E161" i="14"/>
  <c r="F161" i="14"/>
  <c r="G161" i="14"/>
  <c r="E162" i="14"/>
  <c r="F162" i="14"/>
  <c r="G162" i="14"/>
  <c r="H162" i="14"/>
  <c r="E163" i="14"/>
  <c r="F163" i="14"/>
  <c r="G163" i="14"/>
  <c r="E164" i="14"/>
  <c r="F164" i="14"/>
  <c r="G164" i="14"/>
  <c r="G165" i="14"/>
  <c r="G166" i="14"/>
  <c r="E167" i="14"/>
  <c r="F167" i="14"/>
  <c r="G167" i="14"/>
  <c r="E168" i="14"/>
  <c r="F168" i="14"/>
  <c r="G168" i="14"/>
  <c r="H168" i="14" s="1"/>
  <c r="G169" i="14"/>
  <c r="E170" i="14"/>
  <c r="F170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F180" i="14"/>
  <c r="G180" i="14"/>
  <c r="H180" i="14" s="1"/>
  <c r="E181" i="14"/>
  <c r="F181" i="14"/>
  <c r="G181" i="14"/>
  <c r="G182" i="14"/>
  <c r="G183" i="14"/>
  <c r="E184" i="14"/>
  <c r="F184" i="14"/>
  <c r="G184" i="14"/>
  <c r="H184" i="14" s="1"/>
  <c r="E185" i="14"/>
  <c r="G185" i="14"/>
  <c r="G186" i="14"/>
  <c r="G187" i="14"/>
  <c r="E188" i="14"/>
  <c r="G188" i="14"/>
  <c r="H188" i="14" s="1"/>
  <c r="E189" i="14"/>
  <c r="F189" i="14"/>
  <c r="G189" i="14"/>
  <c r="E190" i="14"/>
  <c r="F190" i="14"/>
  <c r="G190" i="14"/>
  <c r="H190" i="14" s="1"/>
  <c r="E191" i="14"/>
  <c r="F191" i="14"/>
  <c r="G191" i="14"/>
  <c r="H191" i="14" s="1"/>
  <c r="E192" i="14"/>
  <c r="F192" i="14"/>
  <c r="G192" i="14"/>
  <c r="H192" i="14"/>
  <c r="E193" i="14"/>
  <c r="F193" i="14"/>
  <c r="G193" i="14"/>
  <c r="E194" i="14"/>
  <c r="F194" i="14"/>
  <c r="G194" i="14"/>
  <c r="H194" i="14" s="1"/>
  <c r="E195" i="14"/>
  <c r="F195" i="14"/>
  <c r="G195" i="14"/>
  <c r="H195" i="14" s="1"/>
  <c r="G196" i="14"/>
  <c r="E197" i="14"/>
  <c r="F197" i="14"/>
  <c r="G197" i="14"/>
  <c r="H197" i="14" s="1"/>
  <c r="E198" i="14"/>
  <c r="G198" i="14"/>
  <c r="H198" i="14" s="1"/>
  <c r="G199" i="14"/>
  <c r="E200" i="14"/>
  <c r="H200" i="14"/>
  <c r="G200" i="14"/>
  <c r="E201" i="14"/>
  <c r="G201" i="14"/>
  <c r="E202" i="14"/>
  <c r="F202" i="14"/>
  <c r="G202" i="14"/>
  <c r="H202" i="14" s="1"/>
  <c r="G203" i="14"/>
  <c r="H203" i="14" s="1"/>
  <c r="E204" i="14"/>
  <c r="F204" i="14"/>
  <c r="G204" i="14"/>
  <c r="E205" i="14"/>
  <c r="F205" i="14"/>
  <c r="G205" i="14"/>
  <c r="H205" i="14" s="1"/>
  <c r="E206" i="14"/>
  <c r="F206" i="14"/>
  <c r="G206" i="14"/>
  <c r="H206" i="14" s="1"/>
  <c r="E207" i="14"/>
  <c r="F207" i="14"/>
  <c r="G207" i="14"/>
  <c r="H207" i="14" s="1"/>
  <c r="G208" i="14"/>
  <c r="E209" i="14"/>
  <c r="F209" i="14"/>
  <c r="G209" i="14"/>
  <c r="E210" i="14"/>
  <c r="G210" i="14"/>
  <c r="H210" i="14" s="1"/>
  <c r="F211" i="14"/>
  <c r="G211" i="14"/>
  <c r="E212" i="14"/>
  <c r="H212" i="14"/>
  <c r="F212" i="14"/>
  <c r="G212" i="14"/>
  <c r="E213" i="14"/>
  <c r="F213" i="14"/>
  <c r="G213" i="14"/>
  <c r="F214" i="14"/>
  <c r="G214" i="14"/>
  <c r="E215" i="14"/>
  <c r="H215" i="14"/>
  <c r="F215" i="14"/>
  <c r="G215" i="14"/>
  <c r="G216" i="14"/>
  <c r="E217" i="14"/>
  <c r="F217" i="14"/>
  <c r="G217" i="14"/>
  <c r="H217" i="14" s="1"/>
  <c r="G218" i="14"/>
  <c r="E219" i="14"/>
  <c r="F219" i="14"/>
  <c r="G219" i="14"/>
  <c r="H219" i="14" s="1"/>
  <c r="E220" i="14"/>
  <c r="F220" i="14"/>
  <c r="G220" i="14"/>
  <c r="H220" i="14" s="1"/>
  <c r="E221" i="14"/>
  <c r="F221" i="14"/>
  <c r="G221" i="14"/>
  <c r="H221" i="14" s="1"/>
  <c r="E222" i="14"/>
  <c r="G222" i="14"/>
  <c r="H222" i="14"/>
  <c r="E223" i="14"/>
  <c r="F223" i="14"/>
  <c r="G223" i="14"/>
  <c r="E224" i="14"/>
  <c r="H224" i="14"/>
  <c r="F224" i="14"/>
  <c r="G224" i="14"/>
  <c r="E225" i="14"/>
  <c r="F225" i="14"/>
  <c r="G225" i="14"/>
  <c r="H225" i="14" s="1"/>
  <c r="E226" i="14"/>
  <c r="F226" i="14"/>
  <c r="G226" i="14"/>
  <c r="H226" i="14"/>
  <c r="E227" i="14"/>
  <c r="F227" i="14"/>
  <c r="G227" i="14"/>
  <c r="E228" i="14"/>
  <c r="F228" i="14"/>
  <c r="G228" i="14"/>
  <c r="G229" i="14"/>
  <c r="G230" i="14"/>
  <c r="G231" i="14"/>
  <c r="H231" i="14" s="1"/>
  <c r="G232" i="14"/>
  <c r="E233" i="14"/>
  <c r="F233" i="14"/>
  <c r="G233" i="14"/>
  <c r="H233" i="14" s="1"/>
  <c r="E234" i="14"/>
  <c r="F234" i="14"/>
  <c r="G234" i="14"/>
  <c r="G235" i="14"/>
  <c r="E236" i="14"/>
  <c r="F236" i="14"/>
  <c r="G236" i="14"/>
  <c r="G237" i="14"/>
  <c r="G238" i="14"/>
  <c r="G239" i="14"/>
  <c r="H239" i="14" s="1"/>
  <c r="E240" i="14"/>
  <c r="G240" i="14"/>
  <c r="H240" i="14"/>
  <c r="E241" i="14"/>
  <c r="H241" i="14"/>
  <c r="F241" i="14"/>
  <c r="G241" i="14"/>
  <c r="E242" i="14"/>
  <c r="F242" i="14"/>
  <c r="G242" i="14"/>
  <c r="G243" i="14"/>
  <c r="H243" i="14" s="1"/>
  <c r="E244" i="14"/>
  <c r="G244" i="14"/>
  <c r="E245" i="14"/>
  <c r="G245" i="14"/>
  <c r="H245" i="14" s="1"/>
  <c r="E246" i="14"/>
  <c r="F246" i="14"/>
  <c r="G246" i="14"/>
  <c r="G247" i="14"/>
  <c r="H247" i="14" s="1"/>
  <c r="G248" i="14"/>
  <c r="G249" i="14"/>
  <c r="E250" i="14"/>
  <c r="F250" i="14"/>
  <c r="G250" i="14"/>
  <c r="E251" i="14"/>
  <c r="F251" i="14"/>
  <c r="G251" i="14"/>
  <c r="H251" i="14" s="1"/>
  <c r="E252" i="14"/>
  <c r="G252" i="14"/>
  <c r="G253" i="14"/>
  <c r="E254" i="14"/>
  <c r="F254" i="14"/>
  <c r="G254" i="14"/>
  <c r="E255" i="14"/>
  <c r="F255" i="14"/>
  <c r="G255" i="14"/>
  <c r="G256" i="14"/>
  <c r="G257" i="14"/>
  <c r="H257" i="14" s="1"/>
  <c r="E258" i="14"/>
  <c r="F258" i="14"/>
  <c r="G258" i="14"/>
  <c r="H258" i="14"/>
  <c r="E259" i="14"/>
  <c r="F259" i="14"/>
  <c r="G259" i="14"/>
  <c r="E260" i="14"/>
  <c r="F260" i="14"/>
  <c r="G260" i="14"/>
  <c r="E261" i="14"/>
  <c r="F261" i="14"/>
  <c r="G261" i="14"/>
  <c r="H261" i="14"/>
  <c r="E262" i="14"/>
  <c r="F262" i="14"/>
  <c r="G262" i="14"/>
  <c r="E263" i="14"/>
  <c r="F263" i="14"/>
  <c r="G263" i="14"/>
  <c r="H263" i="14" s="1"/>
  <c r="E264" i="14"/>
  <c r="F264" i="14"/>
  <c r="G264" i="14"/>
  <c r="F265" i="14"/>
  <c r="G265" i="14"/>
  <c r="G266" i="14"/>
  <c r="E267" i="14"/>
  <c r="F267" i="14"/>
  <c r="G267" i="14"/>
  <c r="H267" i="14" s="1"/>
  <c r="G268" i="14"/>
  <c r="E269" i="14"/>
  <c r="F269" i="14"/>
  <c r="G269" i="14"/>
  <c r="E270" i="14"/>
  <c r="F270" i="14"/>
  <c r="G270" i="14"/>
  <c r="E271" i="14"/>
  <c r="F271" i="14"/>
  <c r="G271" i="14"/>
  <c r="H271" i="14" s="1"/>
  <c r="E272" i="14"/>
  <c r="G272" i="14"/>
  <c r="E273" i="14"/>
  <c r="F273" i="14"/>
  <c r="G273" i="14"/>
  <c r="E274" i="14"/>
  <c r="F274" i="14"/>
  <c r="G274" i="14"/>
  <c r="E275" i="14"/>
  <c r="F275" i="14"/>
  <c r="G275" i="14"/>
  <c r="H275" i="14" s="1"/>
  <c r="E276" i="14"/>
  <c r="F276" i="14"/>
  <c r="G276" i="14"/>
  <c r="E277" i="14"/>
  <c r="F277" i="14"/>
  <c r="G277" i="14"/>
  <c r="E278" i="14"/>
  <c r="F278" i="14"/>
  <c r="G278" i="14"/>
  <c r="H278" i="14"/>
  <c r="E279" i="14"/>
  <c r="F279" i="14"/>
  <c r="G279" i="14"/>
  <c r="E280" i="14"/>
  <c r="F280" i="14"/>
  <c r="G280" i="14"/>
  <c r="H280" i="14" s="1"/>
  <c r="E281" i="14"/>
  <c r="F281" i="14"/>
  <c r="G281" i="14"/>
  <c r="H281" i="14" s="1"/>
  <c r="E282" i="14"/>
  <c r="F282" i="14"/>
  <c r="G282" i="14"/>
  <c r="E283" i="14"/>
  <c r="F283" i="14"/>
  <c r="G283" i="14"/>
  <c r="H283" i="14" s="1"/>
  <c r="E284" i="14"/>
  <c r="F284" i="14"/>
  <c r="G284" i="14"/>
  <c r="E285" i="14"/>
  <c r="F285" i="14"/>
  <c r="G285" i="14"/>
  <c r="H285" i="14" s="1"/>
  <c r="E286" i="14"/>
  <c r="F286" i="14"/>
  <c r="G286" i="14"/>
  <c r="E287" i="14"/>
  <c r="F287" i="14"/>
  <c r="G287" i="14"/>
  <c r="E288" i="14"/>
  <c r="F288" i="14"/>
  <c r="G288" i="14"/>
  <c r="H288" i="14"/>
  <c r="F153" i="13"/>
  <c r="G153" i="13"/>
  <c r="E154" i="13"/>
  <c r="F154" i="13"/>
  <c r="G154" i="13"/>
  <c r="E155" i="13"/>
  <c r="F155" i="13"/>
  <c r="G155" i="13"/>
  <c r="G156" i="13"/>
  <c r="G157" i="13"/>
  <c r="H157" i="13" s="1"/>
  <c r="G158" i="13"/>
  <c r="G159" i="13"/>
  <c r="E160" i="13"/>
  <c r="G160" i="13"/>
  <c r="E161" i="13"/>
  <c r="F161" i="13"/>
  <c r="G161" i="13"/>
  <c r="H161" i="13" s="1"/>
  <c r="E162" i="13"/>
  <c r="F162" i="13"/>
  <c r="G162" i="13"/>
  <c r="E163" i="13"/>
  <c r="G163" i="13"/>
  <c r="F164" i="13"/>
  <c r="G164" i="13"/>
  <c r="G165" i="13"/>
  <c r="G166" i="13"/>
  <c r="E167" i="13"/>
  <c r="F167" i="13"/>
  <c r="G167" i="13"/>
  <c r="H167" i="13" s="1"/>
  <c r="G168" i="13"/>
  <c r="G169" i="13"/>
  <c r="H169" i="13" s="1"/>
  <c r="E170" i="13"/>
  <c r="F170" i="13"/>
  <c r="G170" i="13"/>
  <c r="E171" i="13"/>
  <c r="F171" i="13"/>
  <c r="G171" i="13"/>
  <c r="G172" i="13"/>
  <c r="G173" i="13"/>
  <c r="H173" i="13" s="1"/>
  <c r="E174" i="13"/>
  <c r="G174" i="13"/>
  <c r="G175" i="13"/>
  <c r="G176" i="13"/>
  <c r="H176" i="13" s="1"/>
  <c r="G177" i="13"/>
  <c r="H177" i="13"/>
  <c r="G178" i="13"/>
  <c r="E179" i="13"/>
  <c r="F179" i="13"/>
  <c r="G179" i="13"/>
  <c r="E180" i="13"/>
  <c r="F180" i="13"/>
  <c r="G180" i="13"/>
  <c r="E181" i="13"/>
  <c r="F181" i="13"/>
  <c r="G181" i="13"/>
  <c r="H181" i="13" s="1"/>
  <c r="G182" i="13"/>
  <c r="E183" i="13"/>
  <c r="F183" i="13"/>
  <c r="G183" i="13"/>
  <c r="E184" i="13"/>
  <c r="F184" i="13"/>
  <c r="G184" i="13"/>
  <c r="G185" i="13"/>
  <c r="G186" i="13"/>
  <c r="G187" i="13"/>
  <c r="H187" i="13" s="1"/>
  <c r="G188" i="13"/>
  <c r="F189" i="13"/>
  <c r="G189" i="13"/>
  <c r="E190" i="13"/>
  <c r="F190" i="13"/>
  <c r="G190" i="13"/>
  <c r="H190" i="13" s="1"/>
  <c r="E191" i="13"/>
  <c r="F191" i="13"/>
  <c r="G191" i="13"/>
  <c r="E192" i="13"/>
  <c r="F192" i="13"/>
  <c r="G192" i="13"/>
  <c r="E193" i="13"/>
  <c r="F193" i="13"/>
  <c r="G193" i="13"/>
  <c r="H193" i="13" s="1"/>
  <c r="G194" i="13"/>
  <c r="G195" i="13"/>
  <c r="G196" i="13"/>
  <c r="E197" i="13"/>
  <c r="F197" i="13"/>
  <c r="G197" i="13"/>
  <c r="H197" i="13" s="1"/>
  <c r="E198" i="13"/>
  <c r="F198" i="13"/>
  <c r="G198" i="13"/>
  <c r="H198" i="13"/>
  <c r="G199" i="13"/>
  <c r="E200" i="13"/>
  <c r="F200" i="13"/>
  <c r="G200" i="13"/>
  <c r="E201" i="13"/>
  <c r="G201" i="13"/>
  <c r="E202" i="13"/>
  <c r="F202" i="13"/>
  <c r="G202" i="13"/>
  <c r="E203" i="13"/>
  <c r="F203" i="13"/>
  <c r="G203" i="13"/>
  <c r="H203" i="13" s="1"/>
  <c r="E204" i="13"/>
  <c r="F204" i="13"/>
  <c r="G204" i="13"/>
  <c r="E205" i="13"/>
  <c r="F205" i="13"/>
  <c r="G205" i="13"/>
  <c r="H205" i="13" s="1"/>
  <c r="E206" i="13"/>
  <c r="G206" i="13"/>
  <c r="E207" i="13"/>
  <c r="F207" i="13"/>
  <c r="G207" i="13"/>
  <c r="F208" i="13"/>
  <c r="G208" i="13"/>
  <c r="G209" i="13"/>
  <c r="G210" i="13"/>
  <c r="E211" i="13"/>
  <c r="G211" i="13"/>
  <c r="E212" i="13"/>
  <c r="F212" i="13"/>
  <c r="G212" i="13"/>
  <c r="H212" i="13" s="1"/>
  <c r="E213" i="13"/>
  <c r="F213" i="13"/>
  <c r="G213" i="13"/>
  <c r="G214" i="13"/>
  <c r="H214" i="13" s="1"/>
  <c r="E215" i="13"/>
  <c r="F215" i="13"/>
  <c r="G215" i="13"/>
  <c r="E216" i="13"/>
  <c r="F216" i="13"/>
  <c r="G216" i="13"/>
  <c r="H216" i="13" s="1"/>
  <c r="E217" i="13"/>
  <c r="F217" i="13"/>
  <c r="G217" i="13"/>
  <c r="E218" i="13"/>
  <c r="F218" i="13"/>
  <c r="G218" i="13"/>
  <c r="E219" i="13"/>
  <c r="F219" i="13"/>
  <c r="G219" i="13"/>
  <c r="E220" i="13"/>
  <c r="F220" i="13"/>
  <c r="G220" i="13"/>
  <c r="H220" i="13" s="1"/>
  <c r="E221" i="13"/>
  <c r="F221" i="13"/>
  <c r="G221" i="13"/>
  <c r="E222" i="13"/>
  <c r="F222" i="13"/>
  <c r="G222" i="13"/>
  <c r="E223" i="13"/>
  <c r="F223" i="13"/>
  <c r="G223" i="13"/>
  <c r="E224" i="13"/>
  <c r="F224" i="13"/>
  <c r="G224" i="13"/>
  <c r="H224" i="13" s="1"/>
  <c r="E225" i="13"/>
  <c r="F225" i="13"/>
  <c r="G225" i="13"/>
  <c r="E226" i="13"/>
  <c r="F226" i="13"/>
  <c r="G226" i="13"/>
  <c r="E227" i="13"/>
  <c r="F227" i="13"/>
  <c r="G227" i="13"/>
  <c r="E228" i="13"/>
  <c r="F228" i="13"/>
  <c r="G228" i="13"/>
  <c r="H228" i="13" s="1"/>
  <c r="E229" i="13"/>
  <c r="F229" i="13"/>
  <c r="G229" i="13"/>
  <c r="E230" i="13"/>
  <c r="F230" i="13"/>
  <c r="G230" i="13"/>
  <c r="E231" i="13"/>
  <c r="F231" i="13"/>
  <c r="G231" i="13"/>
  <c r="G232" i="13"/>
  <c r="E233" i="13"/>
  <c r="F233" i="13"/>
  <c r="G233" i="13"/>
  <c r="E234" i="13"/>
  <c r="F234" i="13"/>
  <c r="G234" i="13"/>
  <c r="H234" i="13" s="1"/>
  <c r="G235" i="13"/>
  <c r="E236" i="13"/>
  <c r="F236" i="13"/>
  <c r="G236" i="13"/>
  <c r="H236" i="13" s="1"/>
  <c r="F237" i="13"/>
  <c r="G237" i="13"/>
  <c r="G238" i="13"/>
  <c r="H238" i="13" s="1"/>
  <c r="G239" i="13"/>
  <c r="G240" i="13"/>
  <c r="H240" i="13" s="1"/>
  <c r="E241" i="13"/>
  <c r="F241" i="13"/>
  <c r="G241" i="13"/>
  <c r="E242" i="13"/>
  <c r="F242" i="13"/>
  <c r="G242" i="13"/>
  <c r="H242" i="13" s="1"/>
  <c r="E243" i="13"/>
  <c r="F243" i="13"/>
  <c r="G243" i="13"/>
  <c r="G244" i="13"/>
  <c r="H244" i="13" s="1"/>
  <c r="G245" i="13"/>
  <c r="E246" i="13"/>
  <c r="F246" i="13"/>
  <c r="G246" i="13"/>
  <c r="H246" i="13" s="1"/>
  <c r="G247" i="13"/>
  <c r="G248" i="13"/>
  <c r="H248" i="13" s="1"/>
  <c r="G249" i="13"/>
  <c r="E250" i="13"/>
  <c r="F250" i="13"/>
  <c r="G250" i="13"/>
  <c r="E251" i="13"/>
  <c r="F251" i="13"/>
  <c r="G251" i="13"/>
  <c r="E252" i="13"/>
  <c r="F252" i="13"/>
  <c r="G252" i="13"/>
  <c r="G253" i="13"/>
  <c r="E254" i="13"/>
  <c r="F254" i="13"/>
  <c r="G254" i="13"/>
  <c r="H254" i="13" s="1"/>
  <c r="E255" i="13"/>
  <c r="F255" i="13"/>
  <c r="G255" i="13"/>
  <c r="G256" i="13"/>
  <c r="E257" i="13"/>
  <c r="F257" i="13"/>
  <c r="G257" i="13"/>
  <c r="H257" i="13" s="1"/>
  <c r="E258" i="13"/>
  <c r="F258" i="13"/>
  <c r="G258" i="13"/>
  <c r="E259" i="13"/>
  <c r="F259" i="13"/>
  <c r="G259" i="13"/>
  <c r="H259" i="13" s="1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H263" i="13" s="1"/>
  <c r="E264" i="13"/>
  <c r="G264" i="13"/>
  <c r="E265" i="13"/>
  <c r="F265" i="13"/>
  <c r="G265" i="13"/>
  <c r="E266" i="13"/>
  <c r="F266" i="13"/>
  <c r="G266" i="13"/>
  <c r="E267" i="13"/>
  <c r="G267" i="13"/>
  <c r="H267" i="13" s="1"/>
  <c r="G268" i="13"/>
  <c r="E269" i="13"/>
  <c r="F269" i="13"/>
  <c r="G269" i="13"/>
  <c r="H269" i="13" s="1"/>
  <c r="E270" i="13"/>
  <c r="F270" i="13"/>
  <c r="G270" i="13"/>
  <c r="E271" i="13"/>
  <c r="H271" i="13"/>
  <c r="F271" i="13"/>
  <c r="G271" i="13"/>
  <c r="E272" i="13"/>
  <c r="H272" i="13"/>
  <c r="F272" i="13"/>
  <c r="G272" i="13"/>
  <c r="G273" i="13"/>
  <c r="E274" i="13"/>
  <c r="H274" i="13"/>
  <c r="F274" i="13"/>
  <c r="G274" i="13"/>
  <c r="E275" i="13"/>
  <c r="F275" i="13"/>
  <c r="G275" i="13"/>
  <c r="E276" i="13"/>
  <c r="F276" i="13"/>
  <c r="G276" i="13"/>
  <c r="E277" i="13"/>
  <c r="F277" i="13"/>
  <c r="G277" i="13"/>
  <c r="H277" i="13" s="1"/>
  <c r="E278" i="13"/>
  <c r="F278" i="13"/>
  <c r="G278" i="13"/>
  <c r="H278" i="13" s="1"/>
  <c r="E279" i="13"/>
  <c r="F279" i="13"/>
  <c r="G279" i="13"/>
  <c r="H279" i="13" s="1"/>
  <c r="E280" i="13"/>
  <c r="F280" i="13"/>
  <c r="G280" i="13"/>
  <c r="E281" i="13"/>
  <c r="F281" i="13"/>
  <c r="G281" i="13"/>
  <c r="H281" i="13" s="1"/>
  <c r="E282" i="13"/>
  <c r="H282" i="13"/>
  <c r="F282" i="13"/>
  <c r="G282" i="13"/>
  <c r="E283" i="13"/>
  <c r="F283" i="13"/>
  <c r="G283" i="13"/>
  <c r="E284" i="13"/>
  <c r="F284" i="13"/>
  <c r="G284" i="13"/>
  <c r="E285" i="13"/>
  <c r="F285" i="13"/>
  <c r="G285" i="13"/>
  <c r="H285" i="13" s="1"/>
  <c r="G286" i="13"/>
  <c r="E287" i="13"/>
  <c r="F287" i="13"/>
  <c r="G287" i="13"/>
  <c r="H287" i="13" s="1"/>
  <c r="E288" i="13"/>
  <c r="F288" i="13"/>
  <c r="G288" i="13"/>
  <c r="H288" i="13" s="1"/>
  <c r="G153" i="12"/>
  <c r="E154" i="12"/>
  <c r="F154" i="12"/>
  <c r="G154" i="12"/>
  <c r="H154" i="12" s="1"/>
  <c r="E155" i="12"/>
  <c r="F155" i="12"/>
  <c r="G155" i="12"/>
  <c r="H155" i="12" s="1"/>
  <c r="G156" i="12"/>
  <c r="G157" i="12"/>
  <c r="G158" i="12"/>
  <c r="G159" i="12"/>
  <c r="H159" i="12" s="1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F167" i="12"/>
  <c r="G167" i="12"/>
  <c r="E168" i="12"/>
  <c r="F168" i="12"/>
  <c r="G168" i="12"/>
  <c r="G169" i="12"/>
  <c r="H169" i="12" s="1"/>
  <c r="E170" i="12"/>
  <c r="F170" i="12"/>
  <c r="G170" i="12"/>
  <c r="E171" i="12"/>
  <c r="F171" i="12"/>
  <c r="G171" i="12"/>
  <c r="H171" i="12" s="1"/>
  <c r="E172" i="12"/>
  <c r="F172" i="12"/>
  <c r="G172" i="12"/>
  <c r="G173" i="12"/>
  <c r="H173" i="12" s="1"/>
  <c r="G174" i="12"/>
  <c r="G175" i="12"/>
  <c r="G176" i="12"/>
  <c r="G177" i="12"/>
  <c r="G178" i="12"/>
  <c r="G179" i="12"/>
  <c r="H179" i="12" s="1"/>
  <c r="E180" i="12"/>
  <c r="F180" i="12"/>
  <c r="G180" i="12"/>
  <c r="E181" i="12"/>
  <c r="F181" i="12"/>
  <c r="G181" i="12"/>
  <c r="H181" i="12" s="1"/>
  <c r="G182" i="12"/>
  <c r="G183" i="12"/>
  <c r="E184" i="12"/>
  <c r="F184" i="12"/>
  <c r="G184" i="12"/>
  <c r="H184" i="12" s="1"/>
  <c r="E185" i="12"/>
  <c r="F185" i="12"/>
  <c r="G185" i="12"/>
  <c r="G186" i="12"/>
  <c r="G187" i="12"/>
  <c r="E188" i="12"/>
  <c r="F188" i="12"/>
  <c r="G188" i="12"/>
  <c r="E189" i="12"/>
  <c r="G189" i="12"/>
  <c r="H189" i="12" s="1"/>
  <c r="E190" i="12"/>
  <c r="F190" i="12"/>
  <c r="G190" i="12"/>
  <c r="G191" i="12"/>
  <c r="E192" i="12"/>
  <c r="F192" i="12"/>
  <c r="G192" i="12"/>
  <c r="E193" i="12"/>
  <c r="F193" i="12"/>
  <c r="G193" i="12"/>
  <c r="H193" i="12" s="1"/>
  <c r="E194" i="12"/>
  <c r="F194" i="12"/>
  <c r="G194" i="12"/>
  <c r="E195" i="12"/>
  <c r="F195" i="12"/>
  <c r="G195" i="12"/>
  <c r="G196" i="12"/>
  <c r="E197" i="12"/>
  <c r="F197" i="12"/>
  <c r="G197" i="12"/>
  <c r="F198" i="12"/>
  <c r="G198" i="12"/>
  <c r="E199" i="12"/>
  <c r="G199" i="12"/>
  <c r="H199" i="12" s="1"/>
  <c r="E200" i="12"/>
  <c r="F200" i="12"/>
  <c r="G200" i="12"/>
  <c r="H200" i="12"/>
  <c r="G201" i="12"/>
  <c r="E202" i="12"/>
  <c r="F202" i="12"/>
  <c r="G202" i="12"/>
  <c r="E203" i="12"/>
  <c r="F203" i="12"/>
  <c r="G203" i="12"/>
  <c r="E204" i="12"/>
  <c r="F204" i="12"/>
  <c r="G204" i="12"/>
  <c r="H204" i="12" s="1"/>
  <c r="E205" i="12"/>
  <c r="H205" i="12"/>
  <c r="F205" i="12"/>
  <c r="G205" i="12"/>
  <c r="E206" i="12"/>
  <c r="F206" i="12"/>
  <c r="G206" i="12"/>
  <c r="E207" i="12"/>
  <c r="F207" i="12"/>
  <c r="G207" i="12"/>
  <c r="H207" i="12" s="1"/>
  <c r="F208" i="12"/>
  <c r="G208" i="12"/>
  <c r="F209" i="12"/>
  <c r="G209" i="12"/>
  <c r="F210" i="12"/>
  <c r="G210" i="12"/>
  <c r="E211" i="12"/>
  <c r="F211" i="12"/>
  <c r="G211" i="12"/>
  <c r="H211" i="12" s="1"/>
  <c r="E212" i="12"/>
  <c r="F212" i="12"/>
  <c r="G212" i="12"/>
  <c r="E213" i="12"/>
  <c r="F213" i="12"/>
  <c r="G213" i="12"/>
  <c r="H213" i="12" s="1"/>
  <c r="E214" i="12"/>
  <c r="F214" i="12"/>
  <c r="G214" i="12"/>
  <c r="E215" i="12"/>
  <c r="F215" i="12"/>
  <c r="G215" i="12"/>
  <c r="F216" i="12"/>
  <c r="G216" i="12"/>
  <c r="E217" i="12"/>
  <c r="F217" i="12"/>
  <c r="G217" i="12"/>
  <c r="E218" i="12"/>
  <c r="F218" i="12"/>
  <c r="G218" i="12"/>
  <c r="E219" i="12"/>
  <c r="F219" i="12"/>
  <c r="G219" i="12"/>
  <c r="H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H223" i="12" s="1"/>
  <c r="E224" i="12"/>
  <c r="F224" i="12"/>
  <c r="G224" i="12"/>
  <c r="H224" i="12"/>
  <c r="E225" i="12"/>
  <c r="F225" i="12"/>
  <c r="G225" i="12"/>
  <c r="F226" i="12"/>
  <c r="G226" i="12"/>
  <c r="E227" i="12"/>
  <c r="F227" i="12"/>
  <c r="G227" i="12"/>
  <c r="H227" i="12" s="1"/>
  <c r="E228" i="12"/>
  <c r="F228" i="12"/>
  <c r="G228" i="12"/>
  <c r="H228" i="12" s="1"/>
  <c r="G229" i="12"/>
  <c r="F230" i="12"/>
  <c r="G230" i="12"/>
  <c r="E231" i="12"/>
  <c r="F231" i="12"/>
  <c r="G231" i="12"/>
  <c r="G232" i="12"/>
  <c r="G233" i="12"/>
  <c r="E234" i="12"/>
  <c r="F234" i="12"/>
  <c r="G234" i="12"/>
  <c r="G235" i="12"/>
  <c r="H235" i="12" s="1"/>
  <c r="E236" i="12"/>
  <c r="F236" i="12"/>
  <c r="G236" i="12"/>
  <c r="H236" i="12"/>
  <c r="G237" i="12"/>
  <c r="H237" i="12" s="1"/>
  <c r="G238" i="12"/>
  <c r="G239" i="12"/>
  <c r="H239" i="12" s="1"/>
  <c r="G240" i="12"/>
  <c r="H240" i="12" s="1"/>
  <c r="E241" i="12"/>
  <c r="F241" i="12"/>
  <c r="G241" i="12"/>
  <c r="E242" i="12"/>
  <c r="F242" i="12"/>
  <c r="G242" i="12"/>
  <c r="E243" i="12"/>
  <c r="F243" i="12"/>
  <c r="G243" i="12"/>
  <c r="E244" i="12"/>
  <c r="F244" i="12"/>
  <c r="G244" i="12"/>
  <c r="H244" i="12" s="1"/>
  <c r="E245" i="12"/>
  <c r="F245" i="12"/>
  <c r="G245" i="12"/>
  <c r="H245" i="12" s="1"/>
  <c r="E246" i="12"/>
  <c r="F246" i="12"/>
  <c r="G246" i="12"/>
  <c r="G247" i="12"/>
  <c r="H247" i="12" s="1"/>
  <c r="E248" i="12"/>
  <c r="G248" i="12"/>
  <c r="G249" i="12"/>
  <c r="E250" i="12"/>
  <c r="F250" i="12"/>
  <c r="G250" i="12"/>
  <c r="H250" i="12" s="1"/>
  <c r="E251" i="12"/>
  <c r="F251" i="12"/>
  <c r="G251" i="12"/>
  <c r="H251" i="12"/>
  <c r="G252" i="12"/>
  <c r="H252" i="12"/>
  <c r="G253" i="12"/>
  <c r="F254" i="12"/>
  <c r="G254" i="12"/>
  <c r="E255" i="12"/>
  <c r="F255" i="12"/>
  <c r="G255" i="12"/>
  <c r="G256" i="12"/>
  <c r="E257" i="12"/>
  <c r="F257" i="12"/>
  <c r="G257" i="12"/>
  <c r="H257" i="12" s="1"/>
  <c r="F258" i="12"/>
  <c r="G258" i="12"/>
  <c r="E259" i="12"/>
  <c r="F259" i="12"/>
  <c r="G259" i="12"/>
  <c r="H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H265" i="12" s="1"/>
  <c r="E266" i="12"/>
  <c r="F266" i="12"/>
  <c r="G266" i="12"/>
  <c r="E267" i="12"/>
  <c r="F267" i="12"/>
  <c r="G267" i="12"/>
  <c r="H267" i="12" s="1"/>
  <c r="G268" i="12"/>
  <c r="E269" i="12"/>
  <c r="F269" i="12"/>
  <c r="G269" i="12"/>
  <c r="E270" i="12"/>
  <c r="F270" i="12"/>
  <c r="G270" i="12"/>
  <c r="E271" i="12"/>
  <c r="F271" i="12"/>
  <c r="G271" i="12"/>
  <c r="H271" i="12" s="1"/>
  <c r="E272" i="12"/>
  <c r="F272" i="12"/>
  <c r="G272" i="12"/>
  <c r="E273" i="12"/>
  <c r="G273" i="12"/>
  <c r="E274" i="12"/>
  <c r="F274" i="12"/>
  <c r="G274" i="12"/>
  <c r="E275" i="12"/>
  <c r="F275" i="12"/>
  <c r="G275" i="12"/>
  <c r="E276" i="12"/>
  <c r="F276" i="12"/>
  <c r="G276" i="12"/>
  <c r="H276" i="12" s="1"/>
  <c r="E277" i="12"/>
  <c r="F277" i="12"/>
  <c r="G277" i="12"/>
  <c r="H277" i="12" s="1"/>
  <c r="E278" i="12"/>
  <c r="F278" i="12"/>
  <c r="G278" i="12"/>
  <c r="H278" i="12" s="1"/>
  <c r="E279" i="12"/>
  <c r="F279" i="12"/>
  <c r="G279" i="12"/>
  <c r="E280" i="12"/>
  <c r="F280" i="12"/>
  <c r="G280" i="12"/>
  <c r="H280" i="12" s="1"/>
  <c r="E281" i="12"/>
  <c r="F281" i="12"/>
  <c r="G281" i="12"/>
  <c r="H281" i="12" s="1"/>
  <c r="E282" i="12"/>
  <c r="F282" i="12"/>
  <c r="G282" i="12"/>
  <c r="H282" i="12" s="1"/>
  <c r="E283" i="12"/>
  <c r="H283" i="12"/>
  <c r="F283" i="12"/>
  <c r="G283" i="12"/>
  <c r="E284" i="12"/>
  <c r="F284" i="12"/>
  <c r="G284" i="12"/>
  <c r="E285" i="12"/>
  <c r="F285" i="12"/>
  <c r="G285" i="12"/>
  <c r="H285" i="12" s="1"/>
  <c r="E286" i="12"/>
  <c r="F286" i="12"/>
  <c r="G286" i="12"/>
  <c r="E287" i="12"/>
  <c r="F287" i="12"/>
  <c r="G287" i="12"/>
  <c r="E288" i="12"/>
  <c r="F288" i="12"/>
  <c r="G288" i="12"/>
  <c r="H288" i="12" s="1"/>
  <c r="G153" i="11"/>
  <c r="H153" i="11" s="1"/>
  <c r="G154" i="11"/>
  <c r="E155" i="11"/>
  <c r="F155" i="11"/>
  <c r="G155" i="11"/>
  <c r="G156" i="11"/>
  <c r="G157" i="11"/>
  <c r="H157" i="11" s="1"/>
  <c r="E158" i="11"/>
  <c r="H158" i="11"/>
  <c r="G158" i="11"/>
  <c r="E159" i="11"/>
  <c r="G159" i="11"/>
  <c r="H159" i="11" s="1"/>
  <c r="E160" i="11"/>
  <c r="F160" i="11"/>
  <c r="G160" i="11"/>
  <c r="H160" i="11" s="1"/>
  <c r="E161" i="11"/>
  <c r="F161" i="11"/>
  <c r="G161" i="11"/>
  <c r="E162" i="11"/>
  <c r="F162" i="11"/>
  <c r="G162" i="11"/>
  <c r="H162" i="11" s="1"/>
  <c r="E163" i="11"/>
  <c r="F163" i="11"/>
  <c r="G163" i="11"/>
  <c r="H163" i="11"/>
  <c r="G164" i="11"/>
  <c r="H164" i="11" s="1"/>
  <c r="G165" i="11"/>
  <c r="G166" i="11"/>
  <c r="H166" i="11" s="1"/>
  <c r="E167" i="11"/>
  <c r="F167" i="11"/>
  <c r="G167" i="11"/>
  <c r="E168" i="11"/>
  <c r="F168" i="11"/>
  <c r="G168" i="11"/>
  <c r="G169" i="11"/>
  <c r="E170" i="11"/>
  <c r="F170" i="11"/>
  <c r="G170" i="11"/>
  <c r="H170" i="11" s="1"/>
  <c r="E171" i="11"/>
  <c r="F171" i="11"/>
  <c r="G171" i="11"/>
  <c r="E172" i="11"/>
  <c r="H172" i="11"/>
  <c r="F172" i="11"/>
  <c r="G172" i="11"/>
  <c r="G173" i="11"/>
  <c r="H173" i="11" s="1"/>
  <c r="G174" i="11"/>
  <c r="G175" i="11"/>
  <c r="H175" i="11" s="1"/>
  <c r="G176" i="11"/>
  <c r="G177" i="11"/>
  <c r="G178" i="11"/>
  <c r="H178" i="11" s="1"/>
  <c r="G179" i="11"/>
  <c r="E180" i="11"/>
  <c r="F180" i="11"/>
  <c r="G180" i="11"/>
  <c r="H180" i="11" s="1"/>
  <c r="E181" i="11"/>
  <c r="F181" i="11"/>
  <c r="G181" i="11"/>
  <c r="F182" i="11"/>
  <c r="G182" i="11"/>
  <c r="H182" i="11"/>
  <c r="G183" i="11"/>
  <c r="H183" i="11" s="1"/>
  <c r="E184" i="11"/>
  <c r="G184" i="11"/>
  <c r="E185" i="11"/>
  <c r="F185" i="11"/>
  <c r="G185" i="11"/>
  <c r="H185" i="11" s="1"/>
  <c r="G186" i="11"/>
  <c r="F187" i="11"/>
  <c r="G187" i="11"/>
  <c r="G188" i="11"/>
  <c r="H188" i="11" s="1"/>
  <c r="E189" i="11"/>
  <c r="H189" i="11"/>
  <c r="F189" i="11"/>
  <c r="G189" i="11"/>
  <c r="E190" i="11"/>
  <c r="H190" i="11"/>
  <c r="F190" i="11"/>
  <c r="G190" i="11"/>
  <c r="E191" i="11"/>
  <c r="F191" i="11"/>
  <c r="G191" i="11"/>
  <c r="H191" i="11"/>
  <c r="E192" i="11"/>
  <c r="F192" i="11"/>
  <c r="G192" i="11"/>
  <c r="H192" i="11"/>
  <c r="E193" i="11"/>
  <c r="F193" i="11"/>
  <c r="G193" i="11"/>
  <c r="E194" i="11"/>
  <c r="H194" i="11"/>
  <c r="F194" i="11"/>
  <c r="G194" i="11"/>
  <c r="E195" i="11"/>
  <c r="F195" i="11"/>
  <c r="G195" i="11"/>
  <c r="H195" i="11" s="1"/>
  <c r="G196" i="11"/>
  <c r="E197" i="11"/>
  <c r="F197" i="11"/>
  <c r="G197" i="11"/>
  <c r="H197" i="11" s="1"/>
  <c r="G198" i="11"/>
  <c r="G199" i="11"/>
  <c r="H199" i="11" s="1"/>
  <c r="E200" i="11"/>
  <c r="F200" i="11"/>
  <c r="G200" i="11"/>
  <c r="E201" i="11"/>
  <c r="G201" i="11"/>
  <c r="H201" i="11"/>
  <c r="E202" i="11"/>
  <c r="F202" i="11"/>
  <c r="G202" i="11"/>
  <c r="H202" i="11"/>
  <c r="G203" i="11"/>
  <c r="E204" i="11"/>
  <c r="F204" i="11"/>
  <c r="G204" i="11"/>
  <c r="H204" i="11" s="1"/>
  <c r="E205" i="11"/>
  <c r="F205" i="11"/>
  <c r="G205" i="11"/>
  <c r="H205" i="11" s="1"/>
  <c r="F206" i="11"/>
  <c r="G206" i="11"/>
  <c r="H206" i="11" s="1"/>
  <c r="E207" i="11"/>
  <c r="F207" i="11"/>
  <c r="G207" i="11"/>
  <c r="G208" i="11"/>
  <c r="E209" i="11"/>
  <c r="F209" i="11"/>
  <c r="G209" i="11"/>
  <c r="H209" i="11" s="1"/>
  <c r="E210" i="11"/>
  <c r="F210" i="11"/>
  <c r="G210" i="11"/>
  <c r="H210" i="11"/>
  <c r="G211" i="11"/>
  <c r="E212" i="11"/>
  <c r="F212" i="11"/>
  <c r="G212" i="11"/>
  <c r="H212" i="11" s="1"/>
  <c r="E213" i="11"/>
  <c r="F213" i="11"/>
  <c r="G213" i="11"/>
  <c r="E214" i="11"/>
  <c r="G214" i="11"/>
  <c r="H214" i="11" s="1"/>
  <c r="E215" i="11"/>
  <c r="F215" i="11"/>
  <c r="G215" i="11"/>
  <c r="G216" i="11"/>
  <c r="E217" i="11"/>
  <c r="F217" i="11"/>
  <c r="G217" i="11"/>
  <c r="E218" i="11"/>
  <c r="F218" i="11"/>
  <c r="G218" i="11"/>
  <c r="H218" i="11" s="1"/>
  <c r="E219" i="11"/>
  <c r="F219" i="11"/>
  <c r="G219" i="11"/>
  <c r="H219" i="11" s="1"/>
  <c r="E220" i="11"/>
  <c r="F220" i="11"/>
  <c r="G220" i="11"/>
  <c r="H220" i="11" s="1"/>
  <c r="F221" i="11"/>
  <c r="G221" i="11"/>
  <c r="H221" i="11"/>
  <c r="G222" i="11"/>
  <c r="E223" i="11"/>
  <c r="F223" i="11"/>
  <c r="G223" i="11"/>
  <c r="E224" i="11"/>
  <c r="F224" i="11"/>
  <c r="G224" i="11"/>
  <c r="E225" i="11"/>
  <c r="F225" i="11"/>
  <c r="G225" i="11"/>
  <c r="H225" i="11" s="1"/>
  <c r="F226" i="11"/>
  <c r="G226" i="11"/>
  <c r="E227" i="11"/>
  <c r="F227" i="11"/>
  <c r="G227" i="11"/>
  <c r="H227" i="11" s="1"/>
  <c r="E228" i="11"/>
  <c r="F228" i="11"/>
  <c r="G228" i="11"/>
  <c r="H228" i="11"/>
  <c r="G229" i="11"/>
  <c r="E230" i="11"/>
  <c r="F230" i="11"/>
  <c r="G230" i="11"/>
  <c r="H230" i="11" s="1"/>
  <c r="E231" i="11"/>
  <c r="G231" i="11"/>
  <c r="H231" i="11" s="1"/>
  <c r="E232" i="11"/>
  <c r="G232" i="11"/>
  <c r="H232" i="11" s="1"/>
  <c r="E233" i="11"/>
  <c r="F233" i="11"/>
  <c r="G233" i="11"/>
  <c r="H233" i="11"/>
  <c r="E234" i="11"/>
  <c r="F234" i="11"/>
  <c r="G234" i="11"/>
  <c r="G235" i="11"/>
  <c r="H235" i="11" s="1"/>
  <c r="E236" i="11"/>
  <c r="F236" i="11"/>
  <c r="G236" i="11"/>
  <c r="G237" i="11"/>
  <c r="G238" i="11"/>
  <c r="G239" i="11"/>
  <c r="G240" i="11"/>
  <c r="E241" i="11"/>
  <c r="F241" i="11"/>
  <c r="G241" i="11"/>
  <c r="H241" i="11" s="1"/>
  <c r="E242" i="11"/>
  <c r="F242" i="11"/>
  <c r="G242" i="11"/>
  <c r="E243" i="11"/>
  <c r="F243" i="11"/>
  <c r="G243" i="11"/>
  <c r="G244" i="11"/>
  <c r="E245" i="11"/>
  <c r="F245" i="11"/>
  <c r="G245" i="11"/>
  <c r="H245" i="11" s="1"/>
  <c r="F246" i="11"/>
  <c r="G246" i="11"/>
  <c r="H246" i="11"/>
  <c r="G247" i="11"/>
  <c r="G248" i="11"/>
  <c r="G249" i="11"/>
  <c r="E250" i="11"/>
  <c r="F250" i="11"/>
  <c r="G250" i="11"/>
  <c r="E251" i="11"/>
  <c r="F251" i="11"/>
  <c r="G251" i="11"/>
  <c r="G252" i="11"/>
  <c r="H252" i="11" s="1"/>
  <c r="G253" i="11"/>
  <c r="F254" i="11"/>
  <c r="G254" i="11"/>
  <c r="E255" i="11"/>
  <c r="F255" i="11"/>
  <c r="G255" i="11"/>
  <c r="H255" i="11" s="1"/>
  <c r="F256" i="11"/>
  <c r="G256" i="11"/>
  <c r="F257" i="11"/>
  <c r="G257" i="11"/>
  <c r="H257" i="11"/>
  <c r="E258" i="11"/>
  <c r="F258" i="11"/>
  <c r="G258" i="11"/>
  <c r="E259" i="11"/>
  <c r="F259" i="11"/>
  <c r="G259" i="11"/>
  <c r="H259" i="11" s="1"/>
  <c r="E260" i="11"/>
  <c r="H260" i="11"/>
  <c r="F260" i="11"/>
  <c r="G260" i="11"/>
  <c r="E261" i="11"/>
  <c r="F261" i="11"/>
  <c r="G261" i="11"/>
  <c r="F262" i="11"/>
  <c r="G262" i="11"/>
  <c r="E263" i="11"/>
  <c r="G263" i="11"/>
  <c r="H263" i="11" s="1"/>
  <c r="E264" i="11"/>
  <c r="F264" i="11"/>
  <c r="G264" i="11"/>
  <c r="E265" i="11"/>
  <c r="F265" i="11"/>
  <c r="G265" i="11"/>
  <c r="G266" i="11"/>
  <c r="H266" i="11"/>
  <c r="E267" i="11"/>
  <c r="F267" i="11"/>
  <c r="G267" i="11"/>
  <c r="G268" i="11"/>
  <c r="H268" i="11" s="1"/>
  <c r="E269" i="11"/>
  <c r="F269" i="11"/>
  <c r="G269" i="11"/>
  <c r="E270" i="11"/>
  <c r="F270" i="11"/>
  <c r="G270" i="11"/>
  <c r="H270" i="11" s="1"/>
  <c r="E271" i="11"/>
  <c r="F271" i="11"/>
  <c r="G271" i="11"/>
  <c r="H271" i="11" s="1"/>
  <c r="E272" i="11"/>
  <c r="F272" i="11"/>
  <c r="G272" i="11"/>
  <c r="H272" i="11" s="1"/>
  <c r="G273" i="11"/>
  <c r="H273" i="11" s="1"/>
  <c r="E274" i="11"/>
  <c r="F274" i="11"/>
  <c r="G274" i="11"/>
  <c r="H274" i="11"/>
  <c r="E275" i="11"/>
  <c r="F275" i="11"/>
  <c r="G275" i="11"/>
  <c r="F276" i="11"/>
  <c r="G276" i="11"/>
  <c r="E277" i="11"/>
  <c r="F277" i="11"/>
  <c r="G277" i="11"/>
  <c r="H277" i="11" s="1"/>
  <c r="E278" i="11"/>
  <c r="F278" i="11"/>
  <c r="G278" i="11"/>
  <c r="E279" i="11"/>
  <c r="F279" i="11"/>
  <c r="G279" i="11"/>
  <c r="E280" i="11"/>
  <c r="F280" i="11"/>
  <c r="G280" i="11"/>
  <c r="H280" i="11" s="1"/>
  <c r="E281" i="11"/>
  <c r="F281" i="11"/>
  <c r="G281" i="11"/>
  <c r="H281" i="11"/>
  <c r="E282" i="11"/>
  <c r="F282" i="11"/>
  <c r="G282" i="11"/>
  <c r="E283" i="11"/>
  <c r="G283" i="11"/>
  <c r="H283" i="11" s="1"/>
  <c r="E284" i="11"/>
  <c r="F284" i="11"/>
  <c r="G284" i="11"/>
  <c r="E285" i="11"/>
  <c r="F285" i="11"/>
  <c r="G285" i="11"/>
  <c r="H285" i="11" s="1"/>
  <c r="E286" i="11"/>
  <c r="F286" i="11"/>
  <c r="G286" i="11"/>
  <c r="E287" i="11"/>
  <c r="F287" i="11"/>
  <c r="G287" i="11"/>
  <c r="H287" i="11" s="1"/>
  <c r="E288" i="11"/>
  <c r="F288" i="11"/>
  <c r="G288" i="11"/>
  <c r="G153" i="10"/>
  <c r="H153" i="10" s="1"/>
  <c r="F154" i="10"/>
  <c r="G154" i="10"/>
  <c r="E155" i="10"/>
  <c r="H155" i="10"/>
  <c r="F155" i="10"/>
  <c r="G155" i="10"/>
  <c r="G156" i="10"/>
  <c r="G157" i="10"/>
  <c r="H157" i="10" s="1"/>
  <c r="G158" i="10"/>
  <c r="E159" i="10"/>
  <c r="H159" i="10"/>
  <c r="G159" i="10"/>
  <c r="F160" i="10"/>
  <c r="G160" i="10"/>
  <c r="E161" i="10"/>
  <c r="F161" i="10"/>
  <c r="G161" i="10"/>
  <c r="E162" i="10"/>
  <c r="F162" i="10"/>
  <c r="G162" i="10"/>
  <c r="H162" i="10" s="1"/>
  <c r="G163" i="10"/>
  <c r="H163" i="10" s="1"/>
  <c r="E164" i="10"/>
  <c r="G164" i="10"/>
  <c r="H164" i="10" s="1"/>
  <c r="G165" i="10"/>
  <c r="H165" i="10" s="1"/>
  <c r="G166" i="10"/>
  <c r="H166" i="10" s="1"/>
  <c r="E167" i="10"/>
  <c r="H167" i="10"/>
  <c r="F167" i="10"/>
  <c r="G167" i="10"/>
  <c r="E168" i="10"/>
  <c r="F168" i="10"/>
  <c r="G168" i="10"/>
  <c r="G169" i="10"/>
  <c r="G170" i="10"/>
  <c r="E171" i="10"/>
  <c r="F171" i="10"/>
  <c r="G171" i="10"/>
  <c r="E172" i="10"/>
  <c r="F172" i="10"/>
  <c r="G172" i="10"/>
  <c r="F173" i="10"/>
  <c r="G173" i="10"/>
  <c r="G174" i="10"/>
  <c r="H174" i="10" s="1"/>
  <c r="G175" i="10"/>
  <c r="G176" i="10"/>
  <c r="G177" i="10"/>
  <c r="G178" i="10"/>
  <c r="G179" i="10"/>
  <c r="H179" i="10" s="1"/>
  <c r="E180" i="10"/>
  <c r="F180" i="10"/>
  <c r="G180" i="10"/>
  <c r="G181" i="10"/>
  <c r="G182" i="10"/>
  <c r="G183" i="10"/>
  <c r="H183" i="10" s="1"/>
  <c r="G184" i="10"/>
  <c r="E185" i="10"/>
  <c r="F185" i="10"/>
  <c r="G185" i="10"/>
  <c r="G186" i="10"/>
  <c r="H186" i="10"/>
  <c r="G187" i="10"/>
  <c r="E188" i="10"/>
  <c r="F188" i="10"/>
  <c r="G188" i="10"/>
  <c r="E189" i="10"/>
  <c r="F189" i="10"/>
  <c r="G189" i="10"/>
  <c r="E190" i="10"/>
  <c r="F190" i="10"/>
  <c r="G190" i="10"/>
  <c r="H190" i="10" s="1"/>
  <c r="E191" i="10"/>
  <c r="F191" i="10"/>
  <c r="G191" i="10"/>
  <c r="H191" i="10" s="1"/>
  <c r="E192" i="10"/>
  <c r="F192" i="10"/>
  <c r="G192" i="10"/>
  <c r="H192" i="10" s="1"/>
  <c r="E193" i="10"/>
  <c r="F193" i="10"/>
  <c r="G193" i="10"/>
  <c r="E194" i="10"/>
  <c r="F194" i="10"/>
  <c r="G194" i="10"/>
  <c r="H194" i="10" s="1"/>
  <c r="E195" i="10"/>
  <c r="F195" i="10"/>
  <c r="G195" i="10"/>
  <c r="G196" i="10"/>
  <c r="E197" i="10"/>
  <c r="F197" i="10"/>
  <c r="G197" i="10"/>
  <c r="H197" i="10"/>
  <c r="E198" i="10"/>
  <c r="F198" i="10"/>
  <c r="G198" i="10"/>
  <c r="E199" i="10"/>
  <c r="F199" i="10"/>
  <c r="G199" i="10"/>
  <c r="E200" i="10"/>
  <c r="F200" i="10"/>
  <c r="G200" i="10"/>
  <c r="F201" i="10"/>
  <c r="G201" i="10"/>
  <c r="E202" i="10"/>
  <c r="F202" i="10"/>
  <c r="G202" i="10"/>
  <c r="G203" i="10"/>
  <c r="E204" i="10"/>
  <c r="F204" i="10"/>
  <c r="G204" i="10"/>
  <c r="E205" i="10"/>
  <c r="F205" i="10"/>
  <c r="G205" i="10"/>
  <c r="H205" i="10" s="1"/>
  <c r="E206" i="10"/>
  <c r="F206" i="10"/>
  <c r="G206" i="10"/>
  <c r="E207" i="10"/>
  <c r="F207" i="10"/>
  <c r="G207" i="10"/>
  <c r="E208" i="10"/>
  <c r="F208" i="10"/>
  <c r="G208" i="10"/>
  <c r="F209" i="10"/>
  <c r="G209" i="10"/>
  <c r="H209" i="10" s="1"/>
  <c r="F210" i="10"/>
  <c r="G210" i="10"/>
  <c r="E211" i="10"/>
  <c r="H211" i="10"/>
  <c r="F211" i="10"/>
  <c r="G211" i="10"/>
  <c r="E212" i="10"/>
  <c r="F212" i="10"/>
  <c r="G212" i="10"/>
  <c r="H212" i="10" s="1"/>
  <c r="G213" i="10"/>
  <c r="G214" i="10"/>
  <c r="H214" i="10" s="1"/>
  <c r="E215" i="10"/>
  <c r="F215" i="10"/>
  <c r="G215" i="10"/>
  <c r="H215" i="10" s="1"/>
  <c r="G216" i="10"/>
  <c r="H216" i="10" s="1"/>
  <c r="E217" i="10"/>
  <c r="F217" i="10"/>
  <c r="G217" i="10"/>
  <c r="H217" i="10" s="1"/>
  <c r="E218" i="10"/>
  <c r="F218" i="10"/>
  <c r="G218" i="10"/>
  <c r="H218" i="10" s="1"/>
  <c r="E219" i="10"/>
  <c r="F219" i="10"/>
  <c r="G219" i="10"/>
  <c r="E220" i="10"/>
  <c r="F220" i="10"/>
  <c r="G220" i="10"/>
  <c r="H220" i="10" s="1"/>
  <c r="E221" i="10"/>
  <c r="F221" i="10"/>
  <c r="G221" i="10"/>
  <c r="H221" i="10" s="1"/>
  <c r="E222" i="10"/>
  <c r="F222" i="10"/>
  <c r="G222" i="10"/>
  <c r="H222" i="10" s="1"/>
  <c r="E223" i="10"/>
  <c r="G223" i="10"/>
  <c r="E224" i="10"/>
  <c r="F224" i="10"/>
  <c r="G224" i="10"/>
  <c r="H224" i="10" s="1"/>
  <c r="E225" i="10"/>
  <c r="F225" i="10"/>
  <c r="G225" i="10"/>
  <c r="H225" i="10" s="1"/>
  <c r="G226" i="10"/>
  <c r="E227" i="10"/>
  <c r="F227" i="10"/>
  <c r="G227" i="10"/>
  <c r="E228" i="10"/>
  <c r="F228" i="10"/>
  <c r="G228" i="10"/>
  <c r="H228" i="10" s="1"/>
  <c r="G229" i="10"/>
  <c r="H229" i="10" s="1"/>
  <c r="F230" i="10"/>
  <c r="G230" i="10"/>
  <c r="H230" i="10" s="1"/>
  <c r="E231" i="10"/>
  <c r="G231" i="10"/>
  <c r="G232" i="10"/>
  <c r="E233" i="10"/>
  <c r="G233" i="10"/>
  <c r="E234" i="10"/>
  <c r="F234" i="10"/>
  <c r="G234" i="10"/>
  <c r="H234" i="10" s="1"/>
  <c r="G235" i="10"/>
  <c r="E236" i="10"/>
  <c r="F236" i="10"/>
  <c r="G236" i="10"/>
  <c r="H236" i="10" s="1"/>
  <c r="G237" i="10"/>
  <c r="G238" i="10"/>
  <c r="H238" i="10" s="1"/>
  <c r="G239" i="10"/>
  <c r="E240" i="10"/>
  <c r="F240" i="10"/>
  <c r="G240" i="10"/>
  <c r="H240" i="10" s="1"/>
  <c r="E241" i="10"/>
  <c r="F241" i="10"/>
  <c r="G241" i="10"/>
  <c r="E242" i="10"/>
  <c r="F242" i="10"/>
  <c r="G242" i="10"/>
  <c r="E243" i="10"/>
  <c r="F243" i="10"/>
  <c r="G243" i="10"/>
  <c r="F244" i="10"/>
  <c r="G244" i="10"/>
  <c r="H244" i="10" s="1"/>
  <c r="E245" i="10"/>
  <c r="F245" i="10"/>
  <c r="G245" i="10"/>
  <c r="G246" i="10"/>
  <c r="G247" i="10"/>
  <c r="H247" i="10" s="1"/>
  <c r="E248" i="10"/>
  <c r="G248" i="10"/>
  <c r="G249" i="10"/>
  <c r="H249" i="10" s="1"/>
  <c r="E250" i="10"/>
  <c r="F250" i="10"/>
  <c r="G250" i="10"/>
  <c r="H250" i="10"/>
  <c r="G251" i="10"/>
  <c r="H251" i="10" s="1"/>
  <c r="F252" i="10"/>
  <c r="G252" i="10"/>
  <c r="E253" i="10"/>
  <c r="F253" i="10"/>
  <c r="G253" i="10"/>
  <c r="G254" i="10"/>
  <c r="E255" i="10"/>
  <c r="G255" i="10"/>
  <c r="H255" i="10" s="1"/>
  <c r="G256" i="10"/>
  <c r="H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F261" i="10"/>
  <c r="G261" i="10"/>
  <c r="E262" i="10"/>
  <c r="G262" i="10"/>
  <c r="F263" i="10"/>
  <c r="G263" i="10"/>
  <c r="E264" i="10"/>
  <c r="F264" i="10"/>
  <c r="G264" i="10"/>
  <c r="H264" i="10" s="1"/>
  <c r="E265" i="10"/>
  <c r="F265" i="10"/>
  <c r="G265" i="10"/>
  <c r="H265" i="10"/>
  <c r="G266" i="10"/>
  <c r="E267" i="10"/>
  <c r="F267" i="10"/>
  <c r="G267" i="10"/>
  <c r="H267" i="10" s="1"/>
  <c r="F268" i="10"/>
  <c r="G268" i="10"/>
  <c r="H268" i="10"/>
  <c r="E269" i="10"/>
  <c r="F269" i="10"/>
  <c r="G269" i="10"/>
  <c r="G270" i="10"/>
  <c r="E271" i="10"/>
  <c r="F271" i="10"/>
  <c r="G271" i="10"/>
  <c r="E272" i="10"/>
  <c r="F272" i="10"/>
  <c r="G272" i="10"/>
  <c r="H272" i="10" s="1"/>
  <c r="F273" i="10"/>
  <c r="G273" i="10"/>
  <c r="H273" i="10" s="1"/>
  <c r="E274" i="10"/>
  <c r="F274" i="10"/>
  <c r="G274" i="10"/>
  <c r="E275" i="10"/>
  <c r="F275" i="10"/>
  <c r="G275" i="10"/>
  <c r="F276" i="10"/>
  <c r="G276" i="10"/>
  <c r="H276" i="10" s="1"/>
  <c r="E277" i="10"/>
  <c r="F277" i="10"/>
  <c r="G277" i="10"/>
  <c r="E278" i="10"/>
  <c r="F278" i="10"/>
  <c r="G278" i="10"/>
  <c r="H278" i="10"/>
  <c r="F279" i="10"/>
  <c r="G279" i="10"/>
  <c r="H279" i="10" s="1"/>
  <c r="E280" i="10"/>
  <c r="F280" i="10"/>
  <c r="G280" i="10"/>
  <c r="E281" i="10"/>
  <c r="G281" i="10"/>
  <c r="H281" i="10"/>
  <c r="E282" i="10"/>
  <c r="F282" i="10"/>
  <c r="G282" i="10"/>
  <c r="H282" i="10" s="1"/>
  <c r="G283" i="10"/>
  <c r="H283" i="10" s="1"/>
  <c r="E284" i="10"/>
  <c r="F284" i="10"/>
  <c r="G284" i="10"/>
  <c r="H284" i="10" s="1"/>
  <c r="E285" i="10"/>
  <c r="F285" i="10"/>
  <c r="G285" i="10"/>
  <c r="H285" i="10" s="1"/>
  <c r="F286" i="10"/>
  <c r="G286" i="10"/>
  <c r="E287" i="10"/>
  <c r="H287" i="10"/>
  <c r="F287" i="10"/>
  <c r="G287" i="10"/>
  <c r="E288" i="10"/>
  <c r="H288" i="10"/>
  <c r="F288" i="10"/>
  <c r="G288" i="10"/>
  <c r="E153" i="9"/>
  <c r="F153" i="9"/>
  <c r="G153" i="9"/>
  <c r="H153" i="9" s="1"/>
  <c r="G154" i="9"/>
  <c r="E155" i="9"/>
  <c r="F155" i="9"/>
  <c r="G155" i="9"/>
  <c r="H155" i="9" s="1"/>
  <c r="F156" i="9"/>
  <c r="G156" i="9"/>
  <c r="E157" i="9"/>
  <c r="G157" i="9"/>
  <c r="F158" i="9"/>
  <c r="G158" i="9"/>
  <c r="E159" i="9"/>
  <c r="G159" i="9"/>
  <c r="G160" i="9"/>
  <c r="E161" i="9"/>
  <c r="F161" i="9"/>
  <c r="G161" i="9"/>
  <c r="H161" i="9" s="1"/>
  <c r="F162" i="9"/>
  <c r="G162" i="9"/>
  <c r="H162" i="9"/>
  <c r="E163" i="9"/>
  <c r="F163" i="9"/>
  <c r="G163" i="9"/>
  <c r="F164" i="9"/>
  <c r="G164" i="9"/>
  <c r="H164" i="9"/>
  <c r="E165" i="9"/>
  <c r="F165" i="9"/>
  <c r="G165" i="9"/>
  <c r="F166" i="9"/>
  <c r="G166" i="9"/>
  <c r="E167" i="9"/>
  <c r="F167" i="9"/>
  <c r="G167" i="9"/>
  <c r="H167" i="9" s="1"/>
  <c r="F168" i="9"/>
  <c r="G168" i="9"/>
  <c r="H168" i="9"/>
  <c r="E169" i="9"/>
  <c r="F169" i="9"/>
  <c r="G169" i="9"/>
  <c r="F170" i="9"/>
  <c r="G170" i="9"/>
  <c r="E171" i="9"/>
  <c r="F171" i="9"/>
  <c r="G171" i="9"/>
  <c r="H171" i="9" s="1"/>
  <c r="F172" i="9"/>
  <c r="G172" i="9"/>
  <c r="H172" i="9" s="1"/>
  <c r="F173" i="9"/>
  <c r="G173" i="9"/>
  <c r="F174" i="9"/>
  <c r="G174" i="9"/>
  <c r="H174" i="9"/>
  <c r="F175" i="9"/>
  <c r="G175" i="9"/>
  <c r="G176" i="9"/>
  <c r="E177" i="9"/>
  <c r="G177" i="9"/>
  <c r="G178" i="9"/>
  <c r="H178" i="9" s="1"/>
  <c r="E179" i="9"/>
  <c r="F179" i="9"/>
  <c r="G179" i="9"/>
  <c r="H179" i="9"/>
  <c r="F180" i="9"/>
  <c r="G180" i="9"/>
  <c r="H180" i="9" s="1"/>
  <c r="E181" i="9"/>
  <c r="F181" i="9"/>
  <c r="G181" i="9"/>
  <c r="F182" i="9"/>
  <c r="G182" i="9"/>
  <c r="H182" i="9"/>
  <c r="F183" i="9"/>
  <c r="G183" i="9"/>
  <c r="F184" i="9"/>
  <c r="G184" i="9"/>
  <c r="E185" i="9"/>
  <c r="F185" i="9"/>
  <c r="G185" i="9"/>
  <c r="H185" i="9"/>
  <c r="G186" i="9"/>
  <c r="F187" i="9"/>
  <c r="G187" i="9"/>
  <c r="F188" i="9"/>
  <c r="G188" i="9"/>
  <c r="H188" i="9"/>
  <c r="E189" i="9"/>
  <c r="F189" i="9"/>
  <c r="G189" i="9"/>
  <c r="H189" i="9"/>
  <c r="F190" i="9"/>
  <c r="G190" i="9"/>
  <c r="H190" i="9" s="1"/>
  <c r="E191" i="9"/>
  <c r="F191" i="9"/>
  <c r="G191" i="9"/>
  <c r="H191" i="9" s="1"/>
  <c r="F192" i="9"/>
  <c r="G192" i="9"/>
  <c r="H192" i="9"/>
  <c r="E193" i="9"/>
  <c r="F193" i="9"/>
  <c r="G193" i="9"/>
  <c r="F194" i="9"/>
  <c r="G194" i="9"/>
  <c r="H194" i="9"/>
  <c r="E195" i="9"/>
  <c r="F195" i="9"/>
  <c r="G195" i="9"/>
  <c r="H195" i="9"/>
  <c r="G196" i="9"/>
  <c r="H196" i="9"/>
  <c r="E197" i="9"/>
  <c r="F197" i="9"/>
  <c r="G197" i="9"/>
  <c r="F198" i="9"/>
  <c r="G198" i="9"/>
  <c r="E199" i="9"/>
  <c r="F199" i="9"/>
  <c r="G199" i="9"/>
  <c r="H199" i="9" s="1"/>
  <c r="F200" i="9"/>
  <c r="G200" i="9"/>
  <c r="H200" i="9" s="1"/>
  <c r="E201" i="9"/>
  <c r="F201" i="9"/>
  <c r="G201" i="9"/>
  <c r="F202" i="9"/>
  <c r="G202" i="9"/>
  <c r="E203" i="9"/>
  <c r="F203" i="9"/>
  <c r="G203" i="9"/>
  <c r="H203" i="9" s="1"/>
  <c r="F204" i="9"/>
  <c r="G204" i="9"/>
  <c r="E205" i="9"/>
  <c r="F205" i="9"/>
  <c r="G205" i="9"/>
  <c r="H205" i="9" s="1"/>
  <c r="F206" i="9"/>
  <c r="G206" i="9"/>
  <c r="H206" i="9" s="1"/>
  <c r="E207" i="9"/>
  <c r="F207" i="9"/>
  <c r="G207" i="9"/>
  <c r="G208" i="9"/>
  <c r="H208" i="9" s="1"/>
  <c r="G209" i="9"/>
  <c r="G210" i="9"/>
  <c r="H210" i="9" s="1"/>
  <c r="E211" i="9"/>
  <c r="F211" i="9"/>
  <c r="G211" i="9"/>
  <c r="F212" i="9"/>
  <c r="G212" i="9"/>
  <c r="H212" i="9"/>
  <c r="E213" i="9"/>
  <c r="F213" i="9"/>
  <c r="G213" i="9"/>
  <c r="F214" i="9"/>
  <c r="G214" i="9"/>
  <c r="E215" i="9"/>
  <c r="F215" i="9"/>
  <c r="G215" i="9"/>
  <c r="H215" i="9" s="1"/>
  <c r="F216" i="9"/>
  <c r="G216" i="9"/>
  <c r="H216" i="9"/>
  <c r="E217" i="9"/>
  <c r="F217" i="9"/>
  <c r="G217" i="9"/>
  <c r="F218" i="9"/>
  <c r="G218" i="9"/>
  <c r="E219" i="9"/>
  <c r="F219" i="9"/>
  <c r="G219" i="9"/>
  <c r="H219" i="9" s="1"/>
  <c r="F220" i="9"/>
  <c r="G220" i="9"/>
  <c r="H220" i="9" s="1"/>
  <c r="E221" i="9"/>
  <c r="H221" i="9"/>
  <c r="F221" i="9"/>
  <c r="G221" i="9"/>
  <c r="F222" i="9"/>
  <c r="G222" i="9"/>
  <c r="H222" i="9" s="1"/>
  <c r="E223" i="9"/>
  <c r="F223" i="9"/>
  <c r="G223" i="9"/>
  <c r="F224" i="9"/>
  <c r="G224" i="9"/>
  <c r="E225" i="9"/>
  <c r="F225" i="9"/>
  <c r="G225" i="9"/>
  <c r="F226" i="9"/>
  <c r="G226" i="9"/>
  <c r="E227" i="9"/>
  <c r="F227" i="9"/>
  <c r="G227" i="9"/>
  <c r="H227" i="9" s="1"/>
  <c r="F228" i="9"/>
  <c r="G228" i="9"/>
  <c r="E229" i="9"/>
  <c r="G229" i="9"/>
  <c r="F230" i="9"/>
  <c r="G230" i="9"/>
  <c r="H230" i="9"/>
  <c r="E231" i="9"/>
  <c r="H231" i="9"/>
  <c r="F231" i="9"/>
  <c r="G231" i="9"/>
  <c r="G232" i="9"/>
  <c r="E233" i="9"/>
  <c r="H233" i="9"/>
  <c r="F233" i="9"/>
  <c r="G233" i="9"/>
  <c r="F234" i="9"/>
  <c r="G234" i="9"/>
  <c r="G235" i="9"/>
  <c r="F236" i="9"/>
  <c r="G236" i="9"/>
  <c r="H236" i="9" s="1"/>
  <c r="E237" i="9"/>
  <c r="G237" i="9"/>
  <c r="H237" i="9" s="1"/>
  <c r="G238" i="9"/>
  <c r="H238" i="9" s="1"/>
  <c r="E239" i="9"/>
  <c r="F239" i="9"/>
  <c r="G239" i="9"/>
  <c r="H239" i="9" s="1"/>
  <c r="F240" i="9"/>
  <c r="G240" i="9"/>
  <c r="E241" i="9"/>
  <c r="F241" i="9"/>
  <c r="G241" i="9"/>
  <c r="F242" i="9"/>
  <c r="G242" i="9"/>
  <c r="H242" i="9" s="1"/>
  <c r="E243" i="9"/>
  <c r="F243" i="9"/>
  <c r="G243" i="9"/>
  <c r="H243" i="9" s="1"/>
  <c r="F244" i="9"/>
  <c r="G244" i="9"/>
  <c r="E245" i="9"/>
  <c r="F245" i="9"/>
  <c r="G245" i="9"/>
  <c r="F246" i="9"/>
  <c r="G246" i="9"/>
  <c r="H246" i="9"/>
  <c r="E247" i="9"/>
  <c r="G247" i="9"/>
  <c r="F248" i="9"/>
  <c r="G248" i="9"/>
  <c r="E249" i="9"/>
  <c r="G249" i="9"/>
  <c r="F250" i="9"/>
  <c r="G250" i="9"/>
  <c r="E251" i="9"/>
  <c r="F251" i="9"/>
  <c r="G251" i="9"/>
  <c r="H251" i="9" s="1"/>
  <c r="G252" i="9"/>
  <c r="E253" i="9"/>
  <c r="F253" i="9"/>
  <c r="G253" i="9"/>
  <c r="H253" i="9" s="1"/>
  <c r="F254" i="9"/>
  <c r="G254" i="9"/>
  <c r="E255" i="9"/>
  <c r="F255" i="9"/>
  <c r="G255" i="9"/>
  <c r="F256" i="9"/>
  <c r="G256" i="9"/>
  <c r="E257" i="9"/>
  <c r="F257" i="9"/>
  <c r="G257" i="9"/>
  <c r="F258" i="9"/>
  <c r="G258" i="9"/>
  <c r="H258" i="9" s="1"/>
  <c r="E259" i="9"/>
  <c r="F259" i="9"/>
  <c r="G259" i="9"/>
  <c r="H259" i="9" s="1"/>
  <c r="F260" i="9"/>
  <c r="G260" i="9"/>
  <c r="E261" i="9"/>
  <c r="F261" i="9"/>
  <c r="G261" i="9"/>
  <c r="G262" i="9"/>
  <c r="H262" i="9" s="1"/>
  <c r="E263" i="9"/>
  <c r="F263" i="9"/>
  <c r="G263" i="9"/>
  <c r="F264" i="9"/>
  <c r="G264" i="9"/>
  <c r="E265" i="9"/>
  <c r="F265" i="9"/>
  <c r="G265" i="9"/>
  <c r="F266" i="9"/>
  <c r="G266" i="9"/>
  <c r="H266" i="9"/>
  <c r="E267" i="9"/>
  <c r="F267" i="9"/>
  <c r="G267" i="9"/>
  <c r="H267" i="9" s="1"/>
  <c r="F268" i="9"/>
  <c r="G268" i="9"/>
  <c r="E269" i="9"/>
  <c r="F269" i="9"/>
  <c r="G269" i="9"/>
  <c r="F270" i="9"/>
  <c r="G270" i="9"/>
  <c r="E271" i="9"/>
  <c r="F271" i="9"/>
  <c r="G271" i="9"/>
  <c r="H271" i="9" s="1"/>
  <c r="E272" i="9"/>
  <c r="F272" i="9"/>
  <c r="G272" i="9"/>
  <c r="E273" i="9"/>
  <c r="F273" i="9"/>
  <c r="G273" i="9"/>
  <c r="H273" i="9" s="1"/>
  <c r="E274" i="9"/>
  <c r="F274" i="9"/>
  <c r="G274" i="9"/>
  <c r="H274" i="9" s="1"/>
  <c r="E275" i="9"/>
  <c r="F275" i="9"/>
  <c r="G275" i="9"/>
  <c r="H275" i="9" s="1"/>
  <c r="E276" i="9"/>
  <c r="F276" i="9"/>
  <c r="G276" i="9"/>
  <c r="H276" i="9" s="1"/>
  <c r="E277" i="9"/>
  <c r="F277" i="9"/>
  <c r="G277" i="9"/>
  <c r="E278" i="9"/>
  <c r="F278" i="9"/>
  <c r="G278" i="9"/>
  <c r="H278" i="9" s="1"/>
  <c r="E279" i="9"/>
  <c r="F279" i="9"/>
  <c r="G279" i="9"/>
  <c r="H279" i="9" s="1"/>
  <c r="E280" i="9"/>
  <c r="H280" i="9"/>
  <c r="F280" i="9"/>
  <c r="G280" i="9"/>
  <c r="E281" i="9"/>
  <c r="H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H287" i="9" s="1"/>
  <c r="E288" i="9"/>
  <c r="F288" i="9"/>
  <c r="G288" i="9"/>
  <c r="H288" i="9"/>
  <c r="G153" i="8"/>
  <c r="G154" i="8"/>
  <c r="E155" i="8"/>
  <c r="F155" i="8"/>
  <c r="G155" i="8"/>
  <c r="H155" i="8"/>
  <c r="G156" i="8"/>
  <c r="G157" i="8"/>
  <c r="H157" i="8" s="1"/>
  <c r="G158" i="8"/>
  <c r="G159" i="8"/>
  <c r="E160" i="8"/>
  <c r="F160" i="8"/>
  <c r="G160" i="8"/>
  <c r="E161" i="8"/>
  <c r="F161" i="8"/>
  <c r="G161" i="8"/>
  <c r="H161" i="8" s="1"/>
  <c r="E162" i="8"/>
  <c r="F162" i="8"/>
  <c r="G162" i="8"/>
  <c r="H162" i="8" s="1"/>
  <c r="E163" i="8"/>
  <c r="F163" i="8"/>
  <c r="G163" i="8"/>
  <c r="G164" i="8"/>
  <c r="G165" i="8"/>
  <c r="G166" i="8"/>
  <c r="H166" i="8"/>
  <c r="E167" i="8"/>
  <c r="F167" i="8"/>
  <c r="G167" i="8"/>
  <c r="E168" i="8"/>
  <c r="F168" i="8"/>
  <c r="G168" i="8"/>
  <c r="H168" i="8" s="1"/>
  <c r="G169" i="8"/>
  <c r="E170" i="8"/>
  <c r="F170" i="8"/>
  <c r="G170" i="8"/>
  <c r="H170" i="8" s="1"/>
  <c r="E171" i="8"/>
  <c r="F171" i="8"/>
  <c r="G171" i="8"/>
  <c r="E172" i="8"/>
  <c r="F172" i="8"/>
  <c r="G172" i="8"/>
  <c r="E173" i="8"/>
  <c r="G173" i="8"/>
  <c r="G174" i="8"/>
  <c r="E175" i="8"/>
  <c r="F175" i="8"/>
  <c r="G175" i="8"/>
  <c r="G176" i="8"/>
  <c r="G177" i="8"/>
  <c r="G178" i="8"/>
  <c r="E179" i="8"/>
  <c r="G179" i="8"/>
  <c r="E180" i="8"/>
  <c r="F180" i="8"/>
  <c r="G180" i="8"/>
  <c r="H180" i="8" s="1"/>
  <c r="G181" i="8"/>
  <c r="G182" i="8"/>
  <c r="F183" i="8"/>
  <c r="G183" i="8"/>
  <c r="E184" i="8"/>
  <c r="F184" i="8"/>
  <c r="G184" i="8"/>
  <c r="H184" i="8" s="1"/>
  <c r="E185" i="8"/>
  <c r="F185" i="8"/>
  <c r="G185" i="8"/>
  <c r="G186" i="8"/>
  <c r="H186" i="8" s="1"/>
  <c r="G187" i="8"/>
  <c r="E188" i="8"/>
  <c r="F188" i="8"/>
  <c r="G188" i="8"/>
  <c r="E189" i="8"/>
  <c r="F189" i="8"/>
  <c r="G189" i="8"/>
  <c r="E190" i="8"/>
  <c r="F190" i="8"/>
  <c r="G190" i="8"/>
  <c r="H190" i="8" s="1"/>
  <c r="E191" i="8"/>
  <c r="F191" i="8"/>
  <c r="G191" i="8"/>
  <c r="H191" i="8"/>
  <c r="E192" i="8"/>
  <c r="F192" i="8"/>
  <c r="G192" i="8"/>
  <c r="E193" i="8"/>
  <c r="F193" i="8"/>
  <c r="G193" i="8"/>
  <c r="H193" i="8" s="1"/>
  <c r="E194" i="8"/>
  <c r="F194" i="8"/>
  <c r="G194" i="8"/>
  <c r="E195" i="8"/>
  <c r="G195" i="8"/>
  <c r="H195" i="8" s="1"/>
  <c r="G196" i="8"/>
  <c r="H196" i="8" s="1"/>
  <c r="E197" i="8"/>
  <c r="F197" i="8"/>
  <c r="G197" i="8"/>
  <c r="H197" i="8"/>
  <c r="E198" i="8"/>
  <c r="G198" i="8"/>
  <c r="H198" i="8"/>
  <c r="E199" i="8"/>
  <c r="F199" i="8"/>
  <c r="G199" i="8"/>
  <c r="E200" i="8"/>
  <c r="F200" i="8"/>
  <c r="G200" i="8"/>
  <c r="H200" i="8" s="1"/>
  <c r="G201" i="8"/>
  <c r="E202" i="8"/>
  <c r="F202" i="8"/>
  <c r="G202" i="8"/>
  <c r="E203" i="8"/>
  <c r="F203" i="8"/>
  <c r="G203" i="8"/>
  <c r="E204" i="8"/>
  <c r="F204" i="8"/>
  <c r="G204" i="8"/>
  <c r="H204" i="8"/>
  <c r="E205" i="8"/>
  <c r="F205" i="8"/>
  <c r="G205" i="8"/>
  <c r="E206" i="8"/>
  <c r="F206" i="8"/>
  <c r="G206" i="8"/>
  <c r="H206" i="8" s="1"/>
  <c r="E207" i="8"/>
  <c r="F207" i="8"/>
  <c r="G207" i="8"/>
  <c r="H207" i="8" s="1"/>
  <c r="G208" i="8"/>
  <c r="G209" i="8"/>
  <c r="E210" i="8"/>
  <c r="G210" i="8"/>
  <c r="F211" i="8"/>
  <c r="G211" i="8"/>
  <c r="H211" i="8" s="1"/>
  <c r="E212" i="8"/>
  <c r="F212" i="8"/>
  <c r="G212" i="8"/>
  <c r="H212" i="8" s="1"/>
  <c r="E213" i="8"/>
  <c r="F213" i="8"/>
  <c r="G213" i="8"/>
  <c r="H213" i="8" s="1"/>
  <c r="E214" i="8"/>
  <c r="F214" i="8"/>
  <c r="G214" i="8"/>
  <c r="H214" i="8" s="1"/>
  <c r="E215" i="8"/>
  <c r="F215" i="8"/>
  <c r="G215" i="8"/>
  <c r="E216" i="8"/>
  <c r="F216" i="8"/>
  <c r="G216" i="8"/>
  <c r="E217" i="8"/>
  <c r="F217" i="8"/>
  <c r="G217" i="8"/>
  <c r="E218" i="8"/>
  <c r="F218" i="8"/>
  <c r="G218" i="8"/>
  <c r="H218" i="8" s="1"/>
  <c r="G219" i="8"/>
  <c r="E220" i="8"/>
  <c r="F220" i="8"/>
  <c r="G220" i="8"/>
  <c r="H220" i="8" s="1"/>
  <c r="E221" i="8"/>
  <c r="G221" i="8"/>
  <c r="H221" i="8" s="1"/>
  <c r="E222" i="8"/>
  <c r="G222" i="8"/>
  <c r="H222" i="8" s="1"/>
  <c r="E223" i="8"/>
  <c r="F223" i="8"/>
  <c r="G223" i="8"/>
  <c r="H223" i="8" s="1"/>
  <c r="E224" i="8"/>
  <c r="F224" i="8"/>
  <c r="G224" i="8"/>
  <c r="H224" i="8" s="1"/>
  <c r="E225" i="8"/>
  <c r="F225" i="8"/>
  <c r="G225" i="8"/>
  <c r="G226" i="8"/>
  <c r="H226" i="8" s="1"/>
  <c r="E227" i="8"/>
  <c r="F227" i="8"/>
  <c r="G227" i="8"/>
  <c r="E228" i="8"/>
  <c r="F228" i="8"/>
  <c r="G228" i="8"/>
  <c r="H228" i="8" s="1"/>
  <c r="G229" i="8"/>
  <c r="H229" i="8" s="1"/>
  <c r="E230" i="8"/>
  <c r="F230" i="8"/>
  <c r="G230" i="8"/>
  <c r="F231" i="8"/>
  <c r="G231" i="8"/>
  <c r="G232" i="8"/>
  <c r="E233" i="8"/>
  <c r="F233" i="8"/>
  <c r="G233" i="8"/>
  <c r="H233" i="8" s="1"/>
  <c r="E234" i="8"/>
  <c r="F234" i="8"/>
  <c r="G234" i="8"/>
  <c r="H234" i="8" s="1"/>
  <c r="G235" i="8"/>
  <c r="E236" i="8"/>
  <c r="F236" i="8"/>
  <c r="G236" i="8"/>
  <c r="H236" i="8" s="1"/>
  <c r="G237" i="8"/>
  <c r="G238" i="8"/>
  <c r="G239" i="8"/>
  <c r="E240" i="8"/>
  <c r="G240" i="8"/>
  <c r="E241" i="8"/>
  <c r="F241" i="8"/>
  <c r="G241" i="8"/>
  <c r="E242" i="8"/>
  <c r="F242" i="8"/>
  <c r="G242" i="8"/>
  <c r="E243" i="8"/>
  <c r="G243" i="8"/>
  <c r="H243" i="8" s="1"/>
  <c r="F244" i="8"/>
  <c r="G244" i="8"/>
  <c r="E245" i="8"/>
  <c r="F245" i="8"/>
  <c r="G245" i="8"/>
  <c r="H245" i="8" s="1"/>
  <c r="E246" i="8"/>
  <c r="F246" i="8"/>
  <c r="G246" i="8"/>
  <c r="G247" i="8"/>
  <c r="H247" i="8"/>
  <c r="E248" i="8"/>
  <c r="F248" i="8"/>
  <c r="G248" i="8"/>
  <c r="H248" i="8"/>
  <c r="G249" i="8"/>
  <c r="E250" i="8"/>
  <c r="F250" i="8"/>
  <c r="G250" i="8"/>
  <c r="H250" i="8" s="1"/>
  <c r="F251" i="8"/>
  <c r="G251" i="8"/>
  <c r="H251" i="8" s="1"/>
  <c r="E252" i="8"/>
  <c r="F252" i="8"/>
  <c r="G252" i="8"/>
  <c r="H252" i="8"/>
  <c r="G253" i="8"/>
  <c r="E254" i="8"/>
  <c r="F254" i="8"/>
  <c r="G254" i="8"/>
  <c r="H254" i="8" s="1"/>
  <c r="E255" i="8"/>
  <c r="F255" i="8"/>
  <c r="G255" i="8"/>
  <c r="G256" i="8"/>
  <c r="E257" i="8"/>
  <c r="F257" i="8"/>
  <c r="G257" i="8"/>
  <c r="E258" i="8"/>
  <c r="F258" i="8"/>
  <c r="G258" i="8"/>
  <c r="E259" i="8"/>
  <c r="F259" i="8"/>
  <c r="G259" i="8"/>
  <c r="H259" i="8" s="1"/>
  <c r="E260" i="8"/>
  <c r="F260" i="8"/>
  <c r="G260" i="8"/>
  <c r="E261" i="8"/>
  <c r="F261" i="8"/>
  <c r="G261" i="8"/>
  <c r="E262" i="8"/>
  <c r="G262" i="8"/>
  <c r="E263" i="8"/>
  <c r="F263" i="8"/>
  <c r="G263" i="8"/>
  <c r="H263" i="8" s="1"/>
  <c r="E264" i="8"/>
  <c r="F264" i="8"/>
  <c r="G264" i="8"/>
  <c r="H264" i="8" s="1"/>
  <c r="E265" i="8"/>
  <c r="F265" i="8"/>
  <c r="G265" i="8"/>
  <c r="H265" i="8" s="1"/>
  <c r="G266" i="8"/>
  <c r="E267" i="8"/>
  <c r="F267" i="8"/>
  <c r="G267" i="8"/>
  <c r="H267" i="8" s="1"/>
  <c r="G268" i="8"/>
  <c r="H268" i="8" s="1"/>
  <c r="E269" i="8"/>
  <c r="F269" i="8"/>
  <c r="G269" i="8"/>
  <c r="E270" i="8"/>
  <c r="F270" i="8"/>
  <c r="G270" i="8"/>
  <c r="H270" i="8" s="1"/>
  <c r="E271" i="8"/>
  <c r="F271" i="8"/>
  <c r="G271" i="8"/>
  <c r="E272" i="8"/>
  <c r="F272" i="8"/>
  <c r="G272" i="8"/>
  <c r="E273" i="8"/>
  <c r="G273" i="8"/>
  <c r="H273" i="8"/>
  <c r="E274" i="8"/>
  <c r="F274" i="8"/>
  <c r="G274" i="8"/>
  <c r="H274" i="8"/>
  <c r="E275" i="8"/>
  <c r="F275" i="8"/>
  <c r="G275" i="8"/>
  <c r="F276" i="8"/>
  <c r="G276" i="8"/>
  <c r="E277" i="8"/>
  <c r="F277" i="8"/>
  <c r="G277" i="8"/>
  <c r="E278" i="8"/>
  <c r="F278" i="8"/>
  <c r="G278" i="8"/>
  <c r="E279" i="8"/>
  <c r="F279" i="8"/>
  <c r="G279" i="8"/>
  <c r="H279" i="8" s="1"/>
  <c r="E280" i="8"/>
  <c r="F280" i="8"/>
  <c r="G280" i="8"/>
  <c r="H280" i="8" s="1"/>
  <c r="E281" i="8"/>
  <c r="G281" i="8"/>
  <c r="H281" i="8" s="1"/>
  <c r="E282" i="8"/>
  <c r="F282" i="8"/>
  <c r="G282" i="8"/>
  <c r="H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E155" i="7"/>
  <c r="F155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H162" i="7" s="1"/>
  <c r="G163" i="7"/>
  <c r="E164" i="7"/>
  <c r="G164" i="7"/>
  <c r="G165" i="7"/>
  <c r="G166" i="7"/>
  <c r="H166" i="7" s="1"/>
  <c r="E167" i="7"/>
  <c r="F167" i="7"/>
  <c r="G167" i="7"/>
  <c r="E168" i="7"/>
  <c r="F168" i="7"/>
  <c r="G168" i="7"/>
  <c r="G169" i="7"/>
  <c r="E170" i="7"/>
  <c r="H170" i="7"/>
  <c r="F170" i="7"/>
  <c r="G170" i="7"/>
  <c r="E171" i="7"/>
  <c r="H171" i="7"/>
  <c r="F171" i="7"/>
  <c r="G171" i="7"/>
  <c r="E172" i="7"/>
  <c r="G172" i="7"/>
  <c r="G173" i="7"/>
  <c r="G174" i="7"/>
  <c r="H174" i="7" s="1"/>
  <c r="G175" i="7"/>
  <c r="G176" i="7"/>
  <c r="G177" i="7"/>
  <c r="G178" i="7"/>
  <c r="G179" i="7"/>
  <c r="E180" i="7"/>
  <c r="F180" i="7"/>
  <c r="G180" i="7"/>
  <c r="H180" i="7" s="1"/>
  <c r="E181" i="7"/>
  <c r="G181" i="7"/>
  <c r="G182" i="7"/>
  <c r="H182" i="7" s="1"/>
  <c r="E183" i="7"/>
  <c r="G183" i="7"/>
  <c r="E184" i="7"/>
  <c r="F184" i="7"/>
  <c r="G184" i="7"/>
  <c r="E185" i="7"/>
  <c r="F185" i="7"/>
  <c r="G185" i="7"/>
  <c r="H185" i="7" s="1"/>
  <c r="G186" i="7"/>
  <c r="G187" i="7"/>
  <c r="E188" i="7"/>
  <c r="F188" i="7"/>
  <c r="G188" i="7"/>
  <c r="E189" i="7"/>
  <c r="F189" i="7"/>
  <c r="G189" i="7"/>
  <c r="H189" i="7" s="1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H194" i="7" s="1"/>
  <c r="G195" i="7"/>
  <c r="G196" i="7"/>
  <c r="E197" i="7"/>
  <c r="G197" i="7"/>
  <c r="H197" i="7" s="1"/>
  <c r="E198" i="7"/>
  <c r="G198" i="7"/>
  <c r="H198" i="7" s="1"/>
  <c r="E199" i="7"/>
  <c r="F199" i="7"/>
  <c r="G199" i="7"/>
  <c r="H199" i="7"/>
  <c r="F200" i="7"/>
  <c r="G200" i="7"/>
  <c r="F201" i="7"/>
  <c r="G201" i="7"/>
  <c r="E202" i="7"/>
  <c r="F202" i="7"/>
  <c r="G202" i="7"/>
  <c r="G203" i="7"/>
  <c r="H203" i="7" s="1"/>
  <c r="E204" i="7"/>
  <c r="F204" i="7"/>
  <c r="G204" i="7"/>
  <c r="E205" i="7"/>
  <c r="F205" i="7"/>
  <c r="G205" i="7"/>
  <c r="G206" i="7"/>
  <c r="E207" i="7"/>
  <c r="F207" i="7"/>
  <c r="G207" i="7"/>
  <c r="G208" i="7"/>
  <c r="H208" i="7" s="1"/>
  <c r="G209" i="7"/>
  <c r="E210" i="7"/>
  <c r="F210" i="7"/>
  <c r="G210" i="7"/>
  <c r="H210" i="7" s="1"/>
  <c r="E211" i="7"/>
  <c r="G211" i="7"/>
  <c r="H211" i="7" s="1"/>
  <c r="E212" i="7"/>
  <c r="F212" i="7"/>
  <c r="G212" i="7"/>
  <c r="E213" i="7"/>
  <c r="F213" i="7"/>
  <c r="G213" i="7"/>
  <c r="E214" i="7"/>
  <c r="G214" i="7"/>
  <c r="H214" i="7" s="1"/>
  <c r="E215" i="7"/>
  <c r="F215" i="7"/>
  <c r="G215" i="7"/>
  <c r="H215" i="7" s="1"/>
  <c r="G216" i="7"/>
  <c r="H216" i="7" s="1"/>
  <c r="E217" i="7"/>
  <c r="F217" i="7"/>
  <c r="G217" i="7"/>
  <c r="H217" i="7" s="1"/>
  <c r="E218" i="7"/>
  <c r="F218" i="7"/>
  <c r="G218" i="7"/>
  <c r="E219" i="7"/>
  <c r="F219" i="7"/>
  <c r="G219" i="7"/>
  <c r="H219" i="7" s="1"/>
  <c r="F220" i="7"/>
  <c r="G220" i="7"/>
  <c r="E221" i="7"/>
  <c r="F221" i="7"/>
  <c r="G221" i="7"/>
  <c r="H221" i="7" s="1"/>
  <c r="F222" i="7"/>
  <c r="G222" i="7"/>
  <c r="H222" i="7" s="1"/>
  <c r="E223" i="7"/>
  <c r="F223" i="7"/>
  <c r="G223" i="7"/>
  <c r="H223" i="7"/>
  <c r="E224" i="7"/>
  <c r="F224" i="7"/>
  <c r="G224" i="7"/>
  <c r="E225" i="7"/>
  <c r="F225" i="7"/>
  <c r="G225" i="7"/>
  <c r="H225" i="7" s="1"/>
  <c r="E226" i="7"/>
  <c r="F226" i="7"/>
  <c r="G226" i="7"/>
  <c r="E227" i="7"/>
  <c r="F227" i="7"/>
  <c r="G227" i="7"/>
  <c r="H227" i="7" s="1"/>
  <c r="E228" i="7"/>
  <c r="F228" i="7"/>
  <c r="G228" i="7"/>
  <c r="G229" i="7"/>
  <c r="E230" i="7"/>
  <c r="G230" i="7"/>
  <c r="H230" i="7" s="1"/>
  <c r="G231" i="7"/>
  <c r="H231" i="7" s="1"/>
  <c r="G232" i="7"/>
  <c r="G233" i="7"/>
  <c r="E234" i="7"/>
  <c r="F234" i="7"/>
  <c r="G234" i="7"/>
  <c r="H234" i="7" s="1"/>
  <c r="G235" i="7"/>
  <c r="E236" i="7"/>
  <c r="F236" i="7"/>
  <c r="G236" i="7"/>
  <c r="G237" i="7"/>
  <c r="G238" i="7"/>
  <c r="H238" i="7" s="1"/>
  <c r="G239" i="7"/>
  <c r="G240" i="7"/>
  <c r="E241" i="7"/>
  <c r="H241" i="7"/>
  <c r="F241" i="7"/>
  <c r="G241" i="7"/>
  <c r="E242" i="7"/>
  <c r="H242" i="7"/>
  <c r="F242" i="7"/>
  <c r="G242" i="7"/>
  <c r="E243" i="7"/>
  <c r="F243" i="7"/>
  <c r="G243" i="7"/>
  <c r="H243" i="7" s="1"/>
  <c r="F244" i="7"/>
  <c r="G244" i="7"/>
  <c r="E245" i="7"/>
  <c r="G245" i="7"/>
  <c r="H245" i="7" s="1"/>
  <c r="G246" i="7"/>
  <c r="G247" i="7"/>
  <c r="G248" i="7"/>
  <c r="G249" i="7"/>
  <c r="E250" i="7"/>
  <c r="F250" i="7"/>
  <c r="G250" i="7"/>
  <c r="E251" i="7"/>
  <c r="F251" i="7"/>
  <c r="G251" i="7"/>
  <c r="H251" i="7" s="1"/>
  <c r="E252" i="7"/>
  <c r="F252" i="7"/>
  <c r="G252" i="7"/>
  <c r="H252" i="7" s="1"/>
  <c r="F253" i="7"/>
  <c r="G253" i="7"/>
  <c r="H253" i="7" s="1"/>
  <c r="G254" i="7"/>
  <c r="E255" i="7"/>
  <c r="F255" i="7"/>
  <c r="G255" i="7"/>
  <c r="G256" i="7"/>
  <c r="H256" i="7" s="1"/>
  <c r="E257" i="7"/>
  <c r="F257" i="7"/>
  <c r="G257" i="7"/>
  <c r="G258" i="7"/>
  <c r="E259" i="7"/>
  <c r="F259" i="7"/>
  <c r="G259" i="7"/>
  <c r="E260" i="7"/>
  <c r="F260" i="7"/>
  <c r="G260" i="7"/>
  <c r="H260" i="7" s="1"/>
  <c r="E261" i="7"/>
  <c r="F261" i="7"/>
  <c r="G261" i="7"/>
  <c r="H261" i="7" s="1"/>
  <c r="E262" i="7"/>
  <c r="F262" i="7"/>
  <c r="G262" i="7"/>
  <c r="H262" i="7" s="1"/>
  <c r="E263" i="7"/>
  <c r="F263" i="7"/>
  <c r="G263" i="7"/>
  <c r="H263" i="7"/>
  <c r="E264" i="7"/>
  <c r="F264" i="7"/>
  <c r="G264" i="7"/>
  <c r="E265" i="7"/>
  <c r="F265" i="7"/>
  <c r="G265" i="7"/>
  <c r="H265" i="7" s="1"/>
  <c r="G266" i="7"/>
  <c r="E267" i="7"/>
  <c r="F267" i="7"/>
  <c r="G267" i="7"/>
  <c r="H267" i="7" s="1"/>
  <c r="G268" i="7"/>
  <c r="E269" i="7"/>
  <c r="F269" i="7"/>
  <c r="G269" i="7"/>
  <c r="G270" i="7"/>
  <c r="G271" i="7"/>
  <c r="E272" i="7"/>
  <c r="H272" i="7"/>
  <c r="F272" i="7"/>
  <c r="G272" i="7"/>
  <c r="G273" i="7"/>
  <c r="H273" i="7" s="1"/>
  <c r="E274" i="7"/>
  <c r="F274" i="7"/>
  <c r="G274" i="7"/>
  <c r="E275" i="7"/>
  <c r="F275" i="7"/>
  <c r="G275" i="7"/>
  <c r="E276" i="7"/>
  <c r="G276" i="7"/>
  <c r="H276" i="7"/>
  <c r="E277" i="7"/>
  <c r="F277" i="7"/>
  <c r="G277" i="7"/>
  <c r="H277" i="7"/>
  <c r="E278" i="7"/>
  <c r="F278" i="7"/>
  <c r="G278" i="7"/>
  <c r="H278" i="7"/>
  <c r="E279" i="7"/>
  <c r="F279" i="7"/>
  <c r="G279" i="7"/>
  <c r="H279" i="7"/>
  <c r="E280" i="7"/>
  <c r="F280" i="7"/>
  <c r="G280" i="7"/>
  <c r="G281" i="7"/>
  <c r="E282" i="7"/>
  <c r="F282" i="7"/>
  <c r="G282" i="7"/>
  <c r="H282" i="7"/>
  <c r="E283" i="7"/>
  <c r="G283" i="7"/>
  <c r="H283" i="7" s="1"/>
  <c r="E284" i="7"/>
  <c r="F284" i="7"/>
  <c r="G284" i="7"/>
  <c r="E285" i="7"/>
  <c r="F285" i="7"/>
  <c r="G285" i="7"/>
  <c r="H285" i="7" s="1"/>
  <c r="E286" i="7"/>
  <c r="F286" i="7"/>
  <c r="G286" i="7"/>
  <c r="E287" i="7"/>
  <c r="F287" i="7"/>
  <c r="G287" i="7"/>
  <c r="E288" i="7"/>
  <c r="F288" i="7"/>
  <c r="G288" i="7"/>
  <c r="H288" i="7" s="1"/>
  <c r="F153" i="6"/>
  <c r="G153" i="6"/>
  <c r="F154" i="6"/>
  <c r="E155" i="6"/>
  <c r="F155" i="6"/>
  <c r="G155" i="6"/>
  <c r="F156" i="6"/>
  <c r="G157" i="6"/>
  <c r="F158" i="6"/>
  <c r="G159" i="6"/>
  <c r="E161" i="6"/>
  <c r="F161" i="6"/>
  <c r="G161" i="6"/>
  <c r="H161" i="6" s="1"/>
  <c r="F162" i="6"/>
  <c r="E163" i="6"/>
  <c r="F163" i="6"/>
  <c r="G163" i="6"/>
  <c r="H163" i="6"/>
  <c r="G165" i="6"/>
  <c r="F166" i="6"/>
  <c r="E167" i="6"/>
  <c r="F167" i="6"/>
  <c r="G167" i="6"/>
  <c r="F168" i="6"/>
  <c r="E169" i="6"/>
  <c r="F169" i="6"/>
  <c r="G169" i="6"/>
  <c r="H169" i="6"/>
  <c r="F170" i="6"/>
  <c r="E171" i="6"/>
  <c r="F171" i="6"/>
  <c r="G171" i="6"/>
  <c r="H171" i="6" s="1"/>
  <c r="F172" i="6"/>
  <c r="G173" i="6"/>
  <c r="E175" i="6"/>
  <c r="F175" i="6"/>
  <c r="G175" i="6"/>
  <c r="F176" i="6"/>
  <c r="E177" i="6"/>
  <c r="G177" i="6"/>
  <c r="F178" i="6"/>
  <c r="E179" i="6"/>
  <c r="F179" i="6"/>
  <c r="G179" i="6"/>
  <c r="F180" i="6"/>
  <c r="E181" i="6"/>
  <c r="F181" i="6"/>
  <c r="G181" i="6"/>
  <c r="H181" i="6"/>
  <c r="F182" i="6"/>
  <c r="E183" i="6"/>
  <c r="G183" i="6"/>
  <c r="F184" i="6"/>
  <c r="E185" i="6"/>
  <c r="F185" i="6"/>
  <c r="G185" i="6"/>
  <c r="H185" i="6" s="1"/>
  <c r="E187" i="6"/>
  <c r="G187" i="6"/>
  <c r="F188" i="6"/>
  <c r="E189" i="6"/>
  <c r="F189" i="6"/>
  <c r="G189" i="6"/>
  <c r="H189" i="6" s="1"/>
  <c r="F190" i="6"/>
  <c r="E191" i="6"/>
  <c r="F191" i="6"/>
  <c r="G191" i="6"/>
  <c r="H191" i="6"/>
  <c r="F192" i="6"/>
  <c r="E193" i="6"/>
  <c r="F193" i="6"/>
  <c r="G193" i="6"/>
  <c r="H193" i="6" s="1"/>
  <c r="F194" i="6"/>
  <c r="E195" i="6"/>
  <c r="F195" i="6"/>
  <c r="G195" i="6"/>
  <c r="E197" i="6"/>
  <c r="F197" i="6"/>
  <c r="G197" i="6"/>
  <c r="F198" i="6"/>
  <c r="E199" i="6"/>
  <c r="F199" i="6"/>
  <c r="G199" i="6"/>
  <c r="H199" i="6"/>
  <c r="F200" i="6"/>
  <c r="E201" i="6"/>
  <c r="G201" i="6"/>
  <c r="F202" i="6"/>
  <c r="E203" i="6"/>
  <c r="F203" i="6"/>
  <c r="G203" i="6"/>
  <c r="H203" i="6" s="1"/>
  <c r="F204" i="6"/>
  <c r="E205" i="6"/>
  <c r="F205" i="6"/>
  <c r="G205" i="6"/>
  <c r="F206" i="6"/>
  <c r="E207" i="6"/>
  <c r="F207" i="6"/>
  <c r="G207" i="6"/>
  <c r="F208" i="6"/>
  <c r="E209" i="6"/>
  <c r="F209" i="6"/>
  <c r="G209" i="6"/>
  <c r="F210" i="6"/>
  <c r="E211" i="6"/>
  <c r="F211" i="6"/>
  <c r="G211" i="6"/>
  <c r="F212" i="6"/>
  <c r="E213" i="6"/>
  <c r="F213" i="6"/>
  <c r="G213" i="6"/>
  <c r="F214" i="6"/>
  <c r="E215" i="6"/>
  <c r="F215" i="6"/>
  <c r="G215" i="6"/>
  <c r="F216" i="6"/>
  <c r="E217" i="6"/>
  <c r="F217" i="6"/>
  <c r="G217" i="6"/>
  <c r="F218" i="6"/>
  <c r="E219" i="6"/>
  <c r="F219" i="6"/>
  <c r="G219" i="6"/>
  <c r="H219" i="6"/>
  <c r="E220" i="6"/>
  <c r="F220" i="6"/>
  <c r="G220" i="6"/>
  <c r="E221" i="6"/>
  <c r="F221" i="6"/>
  <c r="G221" i="6"/>
  <c r="H221" i="6" s="1"/>
  <c r="E222" i="6"/>
  <c r="G222" i="6"/>
  <c r="H222" i="6" s="1"/>
  <c r="E223" i="6"/>
  <c r="F223" i="6"/>
  <c r="G223" i="6"/>
  <c r="H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G229" i="6"/>
  <c r="H229" i="6" s="1"/>
  <c r="E230" i="6"/>
  <c r="F230" i="6"/>
  <c r="G230" i="6"/>
  <c r="E231" i="6"/>
  <c r="F231" i="6"/>
  <c r="G231" i="6"/>
  <c r="H231" i="6" s="1"/>
  <c r="G232" i="6"/>
  <c r="E233" i="6"/>
  <c r="F233" i="6"/>
  <c r="G233" i="6"/>
  <c r="H233" i="6" s="1"/>
  <c r="E234" i="6"/>
  <c r="F234" i="6"/>
  <c r="G234" i="6"/>
  <c r="H234" i="6" s="1"/>
  <c r="G235" i="6"/>
  <c r="E236" i="6"/>
  <c r="F236" i="6"/>
  <c r="G236" i="6"/>
  <c r="E237" i="6"/>
  <c r="G237" i="6"/>
  <c r="G238" i="6"/>
  <c r="E239" i="6"/>
  <c r="G239" i="6"/>
  <c r="H239" i="6" s="1"/>
  <c r="G240" i="6"/>
  <c r="E241" i="6"/>
  <c r="F241" i="6"/>
  <c r="G241" i="6"/>
  <c r="E242" i="6"/>
  <c r="F242" i="6"/>
  <c r="G242" i="6"/>
  <c r="E243" i="6"/>
  <c r="F243" i="6"/>
  <c r="G243" i="6"/>
  <c r="G244" i="6"/>
  <c r="E245" i="6"/>
  <c r="F245" i="6"/>
  <c r="G245" i="6"/>
  <c r="H245" i="6" s="1"/>
  <c r="E246" i="6"/>
  <c r="F246" i="6"/>
  <c r="G246" i="6"/>
  <c r="E247" i="6"/>
  <c r="F247" i="6"/>
  <c r="G247" i="6"/>
  <c r="E248" i="6"/>
  <c r="H248" i="6"/>
  <c r="F248" i="6"/>
  <c r="G248" i="6"/>
  <c r="F249" i="6"/>
  <c r="G249" i="6"/>
  <c r="E250" i="6"/>
  <c r="F250" i="6"/>
  <c r="G250" i="6"/>
  <c r="H250" i="6" s="1"/>
  <c r="E251" i="6"/>
  <c r="F251" i="6"/>
  <c r="G251" i="6"/>
  <c r="E252" i="6"/>
  <c r="F252" i="6"/>
  <c r="G252" i="6"/>
  <c r="H252" i="6" s="1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H258" i="6" s="1"/>
  <c r="E259" i="6"/>
  <c r="F259" i="6"/>
  <c r="G259" i="6"/>
  <c r="E260" i="6"/>
  <c r="F260" i="6"/>
  <c r="G260" i="6"/>
  <c r="H260" i="6" s="1"/>
  <c r="E261" i="6"/>
  <c r="F261" i="6"/>
  <c r="G261" i="6"/>
  <c r="E262" i="6"/>
  <c r="F262" i="6"/>
  <c r="G262" i="6"/>
  <c r="E263" i="6"/>
  <c r="G263" i="6"/>
  <c r="E264" i="6"/>
  <c r="F264" i="6"/>
  <c r="G264" i="6"/>
  <c r="E265" i="6"/>
  <c r="F265" i="6"/>
  <c r="G265" i="6"/>
  <c r="E266" i="6"/>
  <c r="F266" i="6"/>
  <c r="G266" i="6"/>
  <c r="H266" i="6" s="1"/>
  <c r="E267" i="6"/>
  <c r="F267" i="6"/>
  <c r="G267" i="6"/>
  <c r="E268" i="6"/>
  <c r="G268" i="6"/>
  <c r="H268" i="6" s="1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H274" i="6" s="1"/>
  <c r="E275" i="6"/>
  <c r="F275" i="6"/>
  <c r="G275" i="6"/>
  <c r="E276" i="6"/>
  <c r="F276" i="6"/>
  <c r="G276" i="6"/>
  <c r="H276" i="6" s="1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H282" i="6" s="1"/>
  <c r="E283" i="6"/>
  <c r="F283" i="6"/>
  <c r="G283" i="6"/>
  <c r="E284" i="6"/>
  <c r="F284" i="6"/>
  <c r="G284" i="6"/>
  <c r="H284" i="6" s="1"/>
  <c r="E285" i="6"/>
  <c r="F285" i="6"/>
  <c r="G285" i="6"/>
  <c r="E286" i="6"/>
  <c r="F286" i="6"/>
  <c r="G286" i="6"/>
  <c r="E287" i="6"/>
  <c r="F287" i="6"/>
  <c r="G287" i="6"/>
  <c r="E288" i="6"/>
  <c r="F288" i="6"/>
  <c r="G288" i="6"/>
  <c r="E153" i="5"/>
  <c r="F153" i="5"/>
  <c r="G153" i="5"/>
  <c r="E154" i="5"/>
  <c r="G154" i="5"/>
  <c r="E155" i="5"/>
  <c r="F155" i="5"/>
  <c r="G155" i="5"/>
  <c r="E156" i="5"/>
  <c r="G156" i="5"/>
  <c r="G157" i="5"/>
  <c r="H157" i="5" s="1"/>
  <c r="E158" i="5"/>
  <c r="H158" i="5"/>
  <c r="G158" i="5"/>
  <c r="G159" i="5"/>
  <c r="G160" i="5"/>
  <c r="E161" i="5"/>
  <c r="F161" i="5"/>
  <c r="G161" i="5"/>
  <c r="H161" i="5" s="1"/>
  <c r="E162" i="5"/>
  <c r="F162" i="5"/>
  <c r="G162" i="5"/>
  <c r="H162" i="5" s="1"/>
  <c r="E163" i="5"/>
  <c r="G163" i="5"/>
  <c r="H163" i="5"/>
  <c r="G164" i="5"/>
  <c r="G165" i="5"/>
  <c r="G166" i="5"/>
  <c r="E167" i="5"/>
  <c r="F167" i="5"/>
  <c r="G167" i="5"/>
  <c r="E168" i="5"/>
  <c r="F168" i="5"/>
  <c r="G168" i="5"/>
  <c r="G169" i="5"/>
  <c r="E170" i="5"/>
  <c r="F170" i="5"/>
  <c r="G170" i="5"/>
  <c r="E171" i="5"/>
  <c r="H171" i="5"/>
  <c r="G171" i="5"/>
  <c r="E172" i="5"/>
  <c r="F172" i="5"/>
  <c r="G172" i="5"/>
  <c r="G173" i="5"/>
  <c r="G174" i="5"/>
  <c r="G175" i="5"/>
  <c r="H175" i="5" s="1"/>
  <c r="G176" i="5"/>
  <c r="G177" i="5"/>
  <c r="G178" i="5"/>
  <c r="G179" i="5"/>
  <c r="E180" i="5"/>
  <c r="F180" i="5"/>
  <c r="G180" i="5"/>
  <c r="G181" i="5"/>
  <c r="G182" i="5"/>
  <c r="H182" i="5"/>
  <c r="G183" i="5"/>
  <c r="H183" i="5" s="1"/>
  <c r="E184" i="5"/>
  <c r="F184" i="5"/>
  <c r="G184" i="5"/>
  <c r="H184" i="5" s="1"/>
  <c r="E185" i="5"/>
  <c r="F185" i="5"/>
  <c r="G185" i="5"/>
  <c r="H185" i="5" s="1"/>
  <c r="G186" i="5"/>
  <c r="E187" i="5"/>
  <c r="G187" i="5"/>
  <c r="H187" i="5" s="1"/>
  <c r="E188" i="5"/>
  <c r="H188" i="5"/>
  <c r="G188" i="5"/>
  <c r="E189" i="5"/>
  <c r="F189" i="5"/>
  <c r="G189" i="5"/>
  <c r="E190" i="5"/>
  <c r="F190" i="5"/>
  <c r="G190" i="5"/>
  <c r="H190" i="5" s="1"/>
  <c r="E191" i="5"/>
  <c r="F191" i="5"/>
  <c r="G191" i="5"/>
  <c r="H191" i="5" s="1"/>
  <c r="E192" i="5"/>
  <c r="F192" i="5"/>
  <c r="G192" i="5"/>
  <c r="E193" i="5"/>
  <c r="G193" i="5"/>
  <c r="E194" i="5"/>
  <c r="F194" i="5"/>
  <c r="G194" i="5"/>
  <c r="E195" i="5"/>
  <c r="G195" i="5"/>
  <c r="G196" i="5"/>
  <c r="E197" i="5"/>
  <c r="G197" i="5"/>
  <c r="H197" i="5" s="1"/>
  <c r="E198" i="5"/>
  <c r="H198" i="5"/>
  <c r="G198" i="5"/>
  <c r="G199" i="5"/>
  <c r="E200" i="5"/>
  <c r="G200" i="5"/>
  <c r="H200" i="5" s="1"/>
  <c r="E201" i="5"/>
  <c r="G201" i="5"/>
  <c r="E202" i="5"/>
  <c r="F202" i="5"/>
  <c r="G202" i="5"/>
  <c r="E203" i="5"/>
  <c r="H203" i="5"/>
  <c r="F203" i="5"/>
  <c r="G203" i="5"/>
  <c r="E204" i="5"/>
  <c r="F204" i="5"/>
  <c r="G204" i="5"/>
  <c r="E205" i="5"/>
  <c r="F205" i="5"/>
  <c r="G205" i="5"/>
  <c r="H205" i="5" s="1"/>
  <c r="G206" i="5"/>
  <c r="H206" i="5" s="1"/>
  <c r="E207" i="5"/>
  <c r="F207" i="5"/>
  <c r="G207" i="5"/>
  <c r="H207" i="5"/>
  <c r="G208" i="5"/>
  <c r="G209" i="5"/>
  <c r="H209" i="5" s="1"/>
  <c r="E210" i="5"/>
  <c r="F210" i="5"/>
  <c r="G210" i="5"/>
  <c r="H210" i="5" s="1"/>
  <c r="F211" i="5"/>
  <c r="G211" i="5"/>
  <c r="E212" i="5"/>
  <c r="F212" i="5"/>
  <c r="G212" i="5"/>
  <c r="E213" i="5"/>
  <c r="F213" i="5"/>
  <c r="G213" i="5"/>
  <c r="G214" i="5"/>
  <c r="E215" i="5"/>
  <c r="H215" i="5"/>
  <c r="F215" i="5"/>
  <c r="G215" i="5"/>
  <c r="G216" i="5"/>
  <c r="E217" i="5"/>
  <c r="H217" i="5"/>
  <c r="F217" i="5"/>
  <c r="G217" i="5"/>
  <c r="E218" i="5"/>
  <c r="H218" i="5"/>
  <c r="F218" i="5"/>
  <c r="G218" i="5"/>
  <c r="F219" i="5"/>
  <c r="G219" i="5"/>
  <c r="H219" i="5" s="1"/>
  <c r="E220" i="5"/>
  <c r="F220" i="5"/>
  <c r="G220" i="5"/>
  <c r="H220" i="5" s="1"/>
  <c r="E221" i="5"/>
  <c r="G221" i="5"/>
  <c r="E222" i="5"/>
  <c r="G222" i="5"/>
  <c r="H222" i="5" s="1"/>
  <c r="E223" i="5"/>
  <c r="G223" i="5"/>
  <c r="H223" i="5" s="1"/>
  <c r="E224" i="5"/>
  <c r="F224" i="5"/>
  <c r="G224" i="5"/>
  <c r="H224" i="5" s="1"/>
  <c r="E225" i="5"/>
  <c r="F225" i="5"/>
  <c r="G225" i="5"/>
  <c r="E226" i="5"/>
  <c r="F226" i="5"/>
  <c r="G226" i="5"/>
  <c r="H226" i="5" s="1"/>
  <c r="E227" i="5"/>
  <c r="F227" i="5"/>
  <c r="G227" i="5"/>
  <c r="E228" i="5"/>
  <c r="F228" i="5"/>
  <c r="G228" i="5"/>
  <c r="H228" i="5" s="1"/>
  <c r="G229" i="5"/>
  <c r="H229" i="5" s="1"/>
  <c r="E230" i="5"/>
  <c r="F230" i="5"/>
  <c r="G230" i="5"/>
  <c r="F231" i="5"/>
  <c r="G231" i="5"/>
  <c r="G232" i="5"/>
  <c r="H232" i="5" s="1"/>
  <c r="E233" i="5"/>
  <c r="F233" i="5"/>
  <c r="G233" i="5"/>
  <c r="E234" i="5"/>
  <c r="G234" i="5"/>
  <c r="G235" i="5"/>
  <c r="F236" i="5"/>
  <c r="G236" i="5"/>
  <c r="H236" i="5"/>
  <c r="G237" i="5"/>
  <c r="G238" i="5"/>
  <c r="H238" i="5" s="1"/>
  <c r="G239" i="5"/>
  <c r="E240" i="5"/>
  <c r="G240" i="5"/>
  <c r="E241" i="5"/>
  <c r="F241" i="5"/>
  <c r="G241" i="5"/>
  <c r="E242" i="5"/>
  <c r="F242" i="5"/>
  <c r="G242" i="5"/>
  <c r="H242" i="5" s="1"/>
  <c r="E243" i="5"/>
  <c r="F243" i="5"/>
  <c r="G243" i="5"/>
  <c r="G244" i="5"/>
  <c r="H244" i="5" s="1"/>
  <c r="E245" i="5"/>
  <c r="F245" i="5"/>
  <c r="G245" i="5"/>
  <c r="E246" i="5"/>
  <c r="F246" i="5"/>
  <c r="G246" i="5"/>
  <c r="G247" i="5"/>
  <c r="E248" i="5"/>
  <c r="H248" i="5"/>
  <c r="F248" i="5"/>
  <c r="G248" i="5"/>
  <c r="G249" i="5"/>
  <c r="E250" i="5"/>
  <c r="F250" i="5"/>
  <c r="G250" i="5"/>
  <c r="H250" i="5" s="1"/>
  <c r="E251" i="5"/>
  <c r="F251" i="5"/>
  <c r="G251" i="5"/>
  <c r="H251" i="5" s="1"/>
  <c r="G252" i="5"/>
  <c r="G253" i="5"/>
  <c r="E254" i="5"/>
  <c r="F254" i="5"/>
  <c r="G254" i="5"/>
  <c r="G255" i="5"/>
  <c r="H255" i="5" s="1"/>
  <c r="G256" i="5"/>
  <c r="E257" i="5"/>
  <c r="F257" i="5"/>
  <c r="G257" i="5"/>
  <c r="E258" i="5"/>
  <c r="G258" i="5"/>
  <c r="H258" i="5" s="1"/>
  <c r="E259" i="5"/>
  <c r="F259" i="5"/>
  <c r="G259" i="5"/>
  <c r="H259" i="5" s="1"/>
  <c r="E260" i="5"/>
  <c r="F260" i="5"/>
  <c r="G260" i="5"/>
  <c r="H260" i="5" s="1"/>
  <c r="E261" i="5"/>
  <c r="F261" i="5"/>
  <c r="G261" i="5"/>
  <c r="H261" i="5" s="1"/>
  <c r="G262" i="5"/>
  <c r="G263" i="5"/>
  <c r="E264" i="5"/>
  <c r="G264" i="5"/>
  <c r="H264" i="5"/>
  <c r="E265" i="5"/>
  <c r="F265" i="5"/>
  <c r="G265" i="5"/>
  <c r="G266" i="5"/>
  <c r="H266" i="5" s="1"/>
  <c r="E267" i="5"/>
  <c r="G267" i="5"/>
  <c r="G268" i="5"/>
  <c r="E269" i="5"/>
  <c r="F269" i="5"/>
  <c r="G269" i="5"/>
  <c r="H269" i="5" s="1"/>
  <c r="E270" i="5"/>
  <c r="G270" i="5"/>
  <c r="H270" i="5" s="1"/>
  <c r="G271" i="5"/>
  <c r="E272" i="5"/>
  <c r="F272" i="5"/>
  <c r="G272" i="5"/>
  <c r="G273" i="5"/>
  <c r="E274" i="5"/>
  <c r="F274" i="5"/>
  <c r="G274" i="5"/>
  <c r="E275" i="5"/>
  <c r="F275" i="5"/>
  <c r="G275" i="5"/>
  <c r="E276" i="5"/>
  <c r="F276" i="5"/>
  <c r="G276" i="5"/>
  <c r="H276" i="5" s="1"/>
  <c r="E277" i="5"/>
  <c r="F277" i="5"/>
  <c r="G277" i="5"/>
  <c r="E278" i="5"/>
  <c r="F278" i="5"/>
  <c r="G278" i="5"/>
  <c r="E279" i="5"/>
  <c r="H279" i="5"/>
  <c r="F279" i="5"/>
  <c r="G279" i="5"/>
  <c r="E280" i="5"/>
  <c r="H280" i="5"/>
  <c r="F280" i="5"/>
  <c r="G280" i="5"/>
  <c r="E281" i="5"/>
  <c r="H281" i="5"/>
  <c r="G281" i="5"/>
  <c r="E282" i="5"/>
  <c r="F282" i="5"/>
  <c r="G282" i="5"/>
  <c r="E283" i="5"/>
  <c r="G283" i="5"/>
  <c r="H283" i="5" s="1"/>
  <c r="E284" i="5"/>
  <c r="F284" i="5"/>
  <c r="G284" i="5"/>
  <c r="E285" i="5"/>
  <c r="F285" i="5"/>
  <c r="G285" i="5"/>
  <c r="H285" i="5" s="1"/>
  <c r="G286" i="5"/>
  <c r="E287" i="5"/>
  <c r="H287" i="5"/>
  <c r="F287" i="5"/>
  <c r="G287" i="5"/>
  <c r="E288" i="5"/>
  <c r="H288" i="5"/>
  <c r="F288" i="5"/>
  <c r="G288" i="5"/>
  <c r="E153" i="4"/>
  <c r="G153" i="4"/>
  <c r="H153" i="4" s="1"/>
  <c r="E154" i="4"/>
  <c r="F154" i="4"/>
  <c r="G154" i="4"/>
  <c r="E155" i="4"/>
  <c r="F155" i="4"/>
  <c r="G155" i="4"/>
  <c r="H155" i="4" s="1"/>
  <c r="E156" i="4"/>
  <c r="F156" i="4"/>
  <c r="G156" i="4"/>
  <c r="G157" i="4"/>
  <c r="H157" i="4" s="1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H165" i="4" s="1"/>
  <c r="E166" i="4"/>
  <c r="F166" i="4"/>
  <c r="G166" i="4"/>
  <c r="E167" i="4"/>
  <c r="F167" i="4"/>
  <c r="G167" i="4"/>
  <c r="H167" i="4" s="1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H173" i="4" s="1"/>
  <c r="E174" i="4"/>
  <c r="G174" i="4"/>
  <c r="E175" i="4"/>
  <c r="F175" i="4"/>
  <c r="G175" i="4"/>
  <c r="H175" i="4" s="1"/>
  <c r="E176" i="4"/>
  <c r="F176" i="4"/>
  <c r="G176" i="4"/>
  <c r="E177" i="4"/>
  <c r="F177" i="4"/>
  <c r="G177" i="4"/>
  <c r="H177" i="4" s="1"/>
  <c r="G178" i="4"/>
  <c r="E179" i="4"/>
  <c r="F179" i="4"/>
  <c r="G179" i="4"/>
  <c r="E180" i="4"/>
  <c r="F180" i="4"/>
  <c r="G180" i="4"/>
  <c r="E181" i="4"/>
  <c r="H181" i="4"/>
  <c r="F181" i="4"/>
  <c r="G181" i="4"/>
  <c r="E182" i="4"/>
  <c r="F182" i="4"/>
  <c r="G182" i="4"/>
  <c r="H182" i="4" s="1"/>
  <c r="G183" i="4"/>
  <c r="E184" i="4"/>
  <c r="F184" i="4"/>
  <c r="G184" i="4"/>
  <c r="H184" i="4" s="1"/>
  <c r="E185" i="4"/>
  <c r="F185" i="4"/>
  <c r="G185" i="4"/>
  <c r="G186" i="4"/>
  <c r="E187" i="4"/>
  <c r="F187" i="4"/>
  <c r="G187" i="4"/>
  <c r="E188" i="4"/>
  <c r="F188" i="4"/>
  <c r="G188" i="4"/>
  <c r="H188" i="4" s="1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H194" i="4"/>
  <c r="F194" i="4"/>
  <c r="G194" i="4"/>
  <c r="E195" i="4"/>
  <c r="H195" i="4"/>
  <c r="F195" i="4"/>
  <c r="G195" i="4"/>
  <c r="G196" i="4"/>
  <c r="H196" i="4" s="1"/>
  <c r="E197" i="4"/>
  <c r="F197" i="4"/>
  <c r="G197" i="4"/>
  <c r="H197" i="4" s="1"/>
  <c r="E198" i="4"/>
  <c r="F198" i="4"/>
  <c r="G198" i="4"/>
  <c r="H198" i="4" s="1"/>
  <c r="G199" i="4"/>
  <c r="E200" i="4"/>
  <c r="F200" i="4"/>
  <c r="G200" i="4"/>
  <c r="H200" i="4" s="1"/>
  <c r="E201" i="4"/>
  <c r="G201" i="4"/>
  <c r="E202" i="4"/>
  <c r="F202" i="4"/>
  <c r="G202" i="4"/>
  <c r="H202" i="4" s="1"/>
  <c r="E203" i="4"/>
  <c r="G203" i="4"/>
  <c r="H203" i="4" s="1"/>
  <c r="E204" i="4"/>
  <c r="F204" i="4"/>
  <c r="G204" i="4"/>
  <c r="E205" i="4"/>
  <c r="F205" i="4"/>
  <c r="G205" i="4"/>
  <c r="H205" i="4" s="1"/>
  <c r="E206" i="4"/>
  <c r="F206" i="4"/>
  <c r="G206" i="4"/>
  <c r="H206" i="4"/>
  <c r="E207" i="4"/>
  <c r="F207" i="4"/>
  <c r="G207" i="4"/>
  <c r="E208" i="4"/>
  <c r="G208" i="4"/>
  <c r="H208" i="4" s="1"/>
  <c r="G209" i="4"/>
  <c r="E210" i="4"/>
  <c r="F210" i="4"/>
  <c r="G210" i="4"/>
  <c r="F211" i="4"/>
  <c r="G211" i="4"/>
  <c r="E212" i="4"/>
  <c r="F212" i="4"/>
  <c r="G212" i="4"/>
  <c r="H212" i="4" s="1"/>
  <c r="E213" i="4"/>
  <c r="F213" i="4"/>
  <c r="G213" i="4"/>
  <c r="E214" i="4"/>
  <c r="F214" i="4"/>
  <c r="G214" i="4"/>
  <c r="H214" i="4" s="1"/>
  <c r="E215" i="4"/>
  <c r="F215" i="4"/>
  <c r="G215" i="4"/>
  <c r="E216" i="4"/>
  <c r="F216" i="4"/>
  <c r="G216" i="4"/>
  <c r="E217" i="4"/>
  <c r="F217" i="4"/>
  <c r="G217" i="4"/>
  <c r="H217" i="4" s="1"/>
  <c r="E218" i="4"/>
  <c r="F218" i="4"/>
  <c r="G218" i="4"/>
  <c r="H218" i="4" s="1"/>
  <c r="E219" i="4"/>
  <c r="F219" i="4"/>
  <c r="G219" i="4"/>
  <c r="E220" i="4"/>
  <c r="F220" i="4"/>
  <c r="G220" i="4"/>
  <c r="H220" i="4" s="1"/>
  <c r="E221" i="4"/>
  <c r="F221" i="4"/>
  <c r="G221" i="4"/>
  <c r="E222" i="4"/>
  <c r="F222" i="4"/>
  <c r="G222" i="4"/>
  <c r="H222" i="4" s="1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H227" i="4" s="1"/>
  <c r="E228" i="4"/>
  <c r="F228" i="4"/>
  <c r="G228" i="4"/>
  <c r="E229" i="4"/>
  <c r="F229" i="4"/>
  <c r="G229" i="4"/>
  <c r="H229" i="4" s="1"/>
  <c r="E230" i="4"/>
  <c r="F230" i="4"/>
  <c r="G230" i="4"/>
  <c r="E231" i="4"/>
  <c r="F231" i="4"/>
  <c r="G231" i="4"/>
  <c r="G232" i="4"/>
  <c r="E233" i="4"/>
  <c r="F233" i="4"/>
  <c r="G233" i="4"/>
  <c r="E234" i="4"/>
  <c r="F234" i="4"/>
  <c r="G234" i="4"/>
  <c r="H234" i="4" s="1"/>
  <c r="G235" i="4"/>
  <c r="H235" i="4" s="1"/>
  <c r="E236" i="4"/>
  <c r="F236" i="4"/>
  <c r="G236" i="4"/>
  <c r="E237" i="4"/>
  <c r="G237" i="4"/>
  <c r="H237" i="4" s="1"/>
  <c r="G238" i="4"/>
  <c r="H238" i="4" s="1"/>
  <c r="E239" i="4"/>
  <c r="G239" i="4"/>
  <c r="E240" i="4"/>
  <c r="F240" i="4"/>
  <c r="G240" i="4"/>
  <c r="H240" i="4" s="1"/>
  <c r="E241" i="4"/>
  <c r="F241" i="4"/>
  <c r="G241" i="4"/>
  <c r="H241" i="4" s="1"/>
  <c r="E242" i="4"/>
  <c r="F242" i="4"/>
  <c r="G242" i="4"/>
  <c r="E243" i="4"/>
  <c r="F243" i="4"/>
  <c r="G243" i="4"/>
  <c r="E244" i="4"/>
  <c r="H244" i="4"/>
  <c r="G244" i="4"/>
  <c r="E245" i="4"/>
  <c r="H245" i="4"/>
  <c r="F245" i="4"/>
  <c r="G245" i="4"/>
  <c r="E246" i="4"/>
  <c r="F246" i="4"/>
  <c r="G246" i="4"/>
  <c r="E247" i="4"/>
  <c r="G247" i="4"/>
  <c r="H247" i="4" s="1"/>
  <c r="E248" i="4"/>
  <c r="F248" i="4"/>
  <c r="G248" i="4"/>
  <c r="E249" i="4"/>
  <c r="G249" i="4"/>
  <c r="E250" i="4"/>
  <c r="F250" i="4"/>
  <c r="G250" i="4"/>
  <c r="E251" i="4"/>
  <c r="F251" i="4"/>
  <c r="G251" i="4"/>
  <c r="E252" i="4"/>
  <c r="F252" i="4"/>
  <c r="G252" i="4"/>
  <c r="H252" i="4" s="1"/>
  <c r="E253" i="4"/>
  <c r="F253" i="4"/>
  <c r="G253" i="4"/>
  <c r="E254" i="4"/>
  <c r="F254" i="4"/>
  <c r="G254" i="4"/>
  <c r="H254" i="4" s="1"/>
  <c r="E255" i="4"/>
  <c r="F255" i="4"/>
  <c r="G255" i="4"/>
  <c r="H255" i="4"/>
  <c r="E256" i="4"/>
  <c r="G256" i="4"/>
  <c r="H256" i="4"/>
  <c r="E257" i="4"/>
  <c r="F257" i="4"/>
  <c r="G257" i="4"/>
  <c r="E258" i="4"/>
  <c r="F258" i="4"/>
  <c r="G258" i="4"/>
  <c r="H258" i="4" s="1"/>
  <c r="E259" i="4"/>
  <c r="F259" i="4"/>
  <c r="G259" i="4"/>
  <c r="E260" i="4"/>
  <c r="F260" i="4"/>
  <c r="G260" i="4"/>
  <c r="H260" i="4" s="1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E266" i="4"/>
  <c r="G266" i="4"/>
  <c r="E267" i="4"/>
  <c r="F267" i="4"/>
  <c r="G267" i="4"/>
  <c r="E268" i="4"/>
  <c r="G268" i="4"/>
  <c r="E269" i="4"/>
  <c r="F269" i="4"/>
  <c r="G269" i="4"/>
  <c r="E270" i="4"/>
  <c r="F270" i="4"/>
  <c r="G270" i="4"/>
  <c r="H270" i="4" s="1"/>
  <c r="E271" i="4"/>
  <c r="F271" i="4"/>
  <c r="G271" i="4"/>
  <c r="H271" i="4"/>
  <c r="E272" i="4"/>
  <c r="F272" i="4"/>
  <c r="G272" i="4"/>
  <c r="H272" i="4"/>
  <c r="E273" i="4"/>
  <c r="F273" i="4"/>
  <c r="G273" i="4"/>
  <c r="E274" i="4"/>
  <c r="F274" i="4"/>
  <c r="G274" i="4"/>
  <c r="H274" i="4" s="1"/>
  <c r="E275" i="4"/>
  <c r="F275" i="4"/>
  <c r="G275" i="4"/>
  <c r="E276" i="4"/>
  <c r="F276" i="4"/>
  <c r="G276" i="4"/>
  <c r="E277" i="4"/>
  <c r="F277" i="4"/>
  <c r="G277" i="4"/>
  <c r="H277" i="4" s="1"/>
  <c r="E278" i="4"/>
  <c r="F278" i="4"/>
  <c r="G278" i="4"/>
  <c r="E279" i="4"/>
  <c r="F279" i="4"/>
  <c r="G279" i="4"/>
  <c r="H279" i="4" s="1"/>
  <c r="E280" i="4"/>
  <c r="F280" i="4"/>
  <c r="G280" i="4"/>
  <c r="E281" i="4"/>
  <c r="G281" i="4"/>
  <c r="E282" i="4"/>
  <c r="F282" i="4"/>
  <c r="G282" i="4"/>
  <c r="H282" i="4"/>
  <c r="E283" i="4"/>
  <c r="F283" i="4"/>
  <c r="G283" i="4"/>
  <c r="E284" i="4"/>
  <c r="F284" i="4"/>
  <c r="G284" i="4"/>
  <c r="H284" i="4" s="1"/>
  <c r="E285" i="4"/>
  <c r="F285" i="4"/>
  <c r="G285" i="4"/>
  <c r="E286" i="4"/>
  <c r="F286" i="4"/>
  <c r="G286" i="4"/>
  <c r="H286" i="4" s="1"/>
  <c r="E287" i="4"/>
  <c r="F287" i="4"/>
  <c r="G287" i="4"/>
  <c r="H287" i="4" s="1"/>
  <c r="E288" i="4"/>
  <c r="F288" i="4"/>
  <c r="G288" i="4"/>
  <c r="H288" i="4" s="1"/>
  <c r="E153" i="3"/>
  <c r="G153" i="3"/>
  <c r="H153" i="3" s="1"/>
  <c r="E155" i="3"/>
  <c r="F155" i="3"/>
  <c r="G155" i="3"/>
  <c r="H155" i="3"/>
  <c r="G157" i="3"/>
  <c r="E159" i="3"/>
  <c r="G159" i="3"/>
  <c r="E161" i="3"/>
  <c r="F161" i="3"/>
  <c r="G161" i="3"/>
  <c r="H161" i="3" s="1"/>
  <c r="E163" i="3"/>
  <c r="F163" i="3"/>
  <c r="G163" i="3"/>
  <c r="F164" i="3"/>
  <c r="G165" i="3"/>
  <c r="F167" i="3"/>
  <c r="G167" i="3"/>
  <c r="F168" i="3"/>
  <c r="G169" i="3"/>
  <c r="E171" i="3"/>
  <c r="F171" i="3"/>
  <c r="G171" i="3"/>
  <c r="F172" i="3"/>
  <c r="G173" i="3"/>
  <c r="E175" i="3"/>
  <c r="G175" i="3"/>
  <c r="G177" i="3"/>
  <c r="F179" i="3"/>
  <c r="G179" i="3"/>
  <c r="H179" i="3" s="1"/>
  <c r="F180" i="3"/>
  <c r="E181" i="3"/>
  <c r="G181" i="3"/>
  <c r="E183" i="3"/>
  <c r="G183" i="3"/>
  <c r="F184" i="3"/>
  <c r="E185" i="3"/>
  <c r="G185" i="3"/>
  <c r="H185" i="3" s="1"/>
  <c r="G187" i="3"/>
  <c r="H187" i="3" s="1"/>
  <c r="E189" i="3"/>
  <c r="F189" i="3"/>
  <c r="G189" i="3"/>
  <c r="F190" i="3"/>
  <c r="E191" i="3"/>
  <c r="F191" i="3"/>
  <c r="G191" i="3"/>
  <c r="F192" i="3"/>
  <c r="E193" i="3"/>
  <c r="F193" i="3"/>
  <c r="G193" i="3"/>
  <c r="H193" i="3"/>
  <c r="F194" i="3"/>
  <c r="E195" i="3"/>
  <c r="F195" i="3"/>
  <c r="G195" i="3"/>
  <c r="E197" i="3"/>
  <c r="F197" i="3"/>
  <c r="G197" i="3"/>
  <c r="F198" i="3"/>
  <c r="E199" i="3"/>
  <c r="F199" i="3"/>
  <c r="G199" i="3"/>
  <c r="H199" i="3"/>
  <c r="F200" i="3"/>
  <c r="E201" i="3"/>
  <c r="F201" i="3"/>
  <c r="G201" i="3"/>
  <c r="H201" i="3" s="1"/>
  <c r="F202" i="3"/>
  <c r="G203" i="3"/>
  <c r="H203" i="3" s="1"/>
  <c r="F204" i="3"/>
  <c r="E205" i="3"/>
  <c r="F205" i="3"/>
  <c r="G205" i="3"/>
  <c r="H205" i="3" s="1"/>
  <c r="F206" i="3"/>
  <c r="E207" i="3"/>
  <c r="F207" i="3"/>
  <c r="G207" i="3"/>
  <c r="F208" i="3"/>
  <c r="G209" i="3"/>
  <c r="F210" i="3"/>
  <c r="E211" i="3"/>
  <c r="G211" i="3"/>
  <c r="F212" i="3"/>
  <c r="E213" i="3"/>
  <c r="F213" i="3"/>
  <c r="G213" i="3"/>
  <c r="F214" i="3"/>
  <c r="E215" i="3"/>
  <c r="F215" i="3"/>
  <c r="G215" i="3"/>
  <c r="E217" i="3"/>
  <c r="F217" i="3"/>
  <c r="G217" i="3"/>
  <c r="F218" i="3"/>
  <c r="E219" i="3"/>
  <c r="F219" i="3"/>
  <c r="G219" i="3"/>
  <c r="F220" i="3"/>
  <c r="E221" i="3"/>
  <c r="F221" i="3"/>
  <c r="G221" i="3"/>
  <c r="F222" i="3"/>
  <c r="E223" i="3"/>
  <c r="F223" i="3"/>
  <c r="G223" i="3"/>
  <c r="F224" i="3"/>
  <c r="E225" i="3"/>
  <c r="F225" i="3"/>
  <c r="G225" i="3"/>
  <c r="F226" i="3"/>
  <c r="E227" i="3"/>
  <c r="F227" i="3"/>
  <c r="G227" i="3"/>
  <c r="F228" i="3"/>
  <c r="G229" i="3"/>
  <c r="F230" i="3"/>
  <c r="E231" i="3"/>
  <c r="G231" i="3"/>
  <c r="H231" i="3" s="1"/>
  <c r="F233" i="3"/>
  <c r="G233" i="3"/>
  <c r="F234" i="3"/>
  <c r="G235" i="3"/>
  <c r="F236" i="3"/>
  <c r="G237" i="3"/>
  <c r="G239" i="3"/>
  <c r="E241" i="3"/>
  <c r="F241" i="3"/>
  <c r="G241" i="3"/>
  <c r="F242" i="3"/>
  <c r="E243" i="3"/>
  <c r="H243" i="3"/>
  <c r="G243" i="3"/>
  <c r="G245" i="3"/>
  <c r="F246" i="3"/>
  <c r="E247" i="3"/>
  <c r="G247" i="3"/>
  <c r="H247" i="3" s="1"/>
  <c r="F248" i="3"/>
  <c r="G249" i="3"/>
  <c r="F250" i="3"/>
  <c r="E251" i="3"/>
  <c r="F251" i="3"/>
  <c r="G251" i="3"/>
  <c r="H251" i="3" s="1"/>
  <c r="F252" i="3"/>
  <c r="E253" i="3"/>
  <c r="G253" i="3"/>
  <c r="E255" i="3"/>
  <c r="F255" i="3"/>
  <c r="G255" i="3"/>
  <c r="E257" i="3"/>
  <c r="F257" i="3"/>
  <c r="G257" i="3"/>
  <c r="F258" i="3"/>
  <c r="E259" i="3"/>
  <c r="F259" i="3"/>
  <c r="G259" i="3"/>
  <c r="F260" i="3"/>
  <c r="E261" i="3"/>
  <c r="F261" i="3"/>
  <c r="G261" i="3"/>
  <c r="E263" i="3"/>
  <c r="F263" i="3"/>
  <c r="G263" i="3"/>
  <c r="F264" i="3"/>
  <c r="E265" i="3"/>
  <c r="F265" i="3"/>
  <c r="G265" i="3"/>
  <c r="E267" i="3"/>
  <c r="F267" i="3"/>
  <c r="G267" i="3"/>
  <c r="H267" i="3" s="1"/>
  <c r="E269" i="3"/>
  <c r="H269" i="3"/>
  <c r="F269" i="3"/>
  <c r="G269" i="3"/>
  <c r="E271" i="3"/>
  <c r="F271" i="3"/>
  <c r="G271" i="3"/>
  <c r="F272" i="3"/>
  <c r="E273" i="3"/>
  <c r="F273" i="3"/>
  <c r="G273" i="3"/>
  <c r="F274" i="3"/>
  <c r="E275" i="3"/>
  <c r="H275" i="3"/>
  <c r="F275" i="3"/>
  <c r="G275" i="3"/>
  <c r="F276" i="3"/>
  <c r="E277" i="3"/>
  <c r="H277" i="3"/>
  <c r="F277" i="3"/>
  <c r="G277" i="3"/>
  <c r="F278" i="3"/>
  <c r="E279" i="3"/>
  <c r="F279" i="3"/>
  <c r="G279" i="3"/>
  <c r="H279" i="3" s="1"/>
  <c r="F280" i="3"/>
  <c r="E281" i="3"/>
  <c r="F281" i="3"/>
  <c r="G281" i="3"/>
  <c r="H281" i="3" s="1"/>
  <c r="F282" i="3"/>
  <c r="E283" i="3"/>
  <c r="F283" i="3"/>
  <c r="G283" i="3"/>
  <c r="F284" i="3"/>
  <c r="E285" i="3"/>
  <c r="H285" i="3"/>
  <c r="F285" i="3"/>
  <c r="G285" i="3"/>
  <c r="E287" i="3"/>
  <c r="F287" i="3"/>
  <c r="G287" i="3"/>
  <c r="F288" i="3"/>
  <c r="G153" i="2"/>
  <c r="G154" i="2"/>
  <c r="E155" i="2"/>
  <c r="F155" i="2"/>
  <c r="G155" i="2"/>
  <c r="H155" i="2" s="1"/>
  <c r="G156" i="2"/>
  <c r="G157" i="2"/>
  <c r="F158" i="2"/>
  <c r="G158" i="2"/>
  <c r="H158" i="2" s="1"/>
  <c r="G159" i="2"/>
  <c r="G160" i="2"/>
  <c r="E161" i="2"/>
  <c r="F161" i="2"/>
  <c r="G161" i="2"/>
  <c r="F162" i="2"/>
  <c r="G162" i="2"/>
  <c r="G163" i="2"/>
  <c r="F164" i="2"/>
  <c r="G164" i="2"/>
  <c r="H164" i="2" s="1"/>
  <c r="G165" i="2"/>
  <c r="G166" i="2"/>
  <c r="H166" i="2" s="1"/>
  <c r="G167" i="2"/>
  <c r="F168" i="2"/>
  <c r="G168" i="2"/>
  <c r="G169" i="2"/>
  <c r="F170" i="2"/>
  <c r="G170" i="2"/>
  <c r="H170" i="2" s="1"/>
  <c r="E171" i="2"/>
  <c r="F171" i="2"/>
  <c r="G171" i="2"/>
  <c r="F172" i="2"/>
  <c r="G172" i="2"/>
  <c r="G173" i="2"/>
  <c r="G174" i="2"/>
  <c r="G175" i="2"/>
  <c r="H175" i="2" s="1"/>
  <c r="G176" i="2"/>
  <c r="G177" i="2"/>
  <c r="G178" i="2"/>
  <c r="G179" i="2"/>
  <c r="F180" i="2"/>
  <c r="G180" i="2"/>
  <c r="H180" i="2" s="1"/>
  <c r="G181" i="2"/>
  <c r="G182" i="2"/>
  <c r="H182" i="2" s="1"/>
  <c r="G183" i="2"/>
  <c r="F184" i="2"/>
  <c r="G184" i="2"/>
  <c r="G185" i="2"/>
  <c r="H185" i="2" s="1"/>
  <c r="G186" i="2"/>
  <c r="G187" i="2"/>
  <c r="F188" i="2"/>
  <c r="G188" i="2"/>
  <c r="H188" i="2" s="1"/>
  <c r="E189" i="2"/>
  <c r="F189" i="2"/>
  <c r="G189" i="2"/>
  <c r="H189" i="2" s="1"/>
  <c r="F190" i="2"/>
  <c r="G190" i="2"/>
  <c r="H190" i="2" s="1"/>
  <c r="E191" i="2"/>
  <c r="F191" i="2"/>
  <c r="G191" i="2"/>
  <c r="F192" i="2"/>
  <c r="G192" i="2"/>
  <c r="E193" i="2"/>
  <c r="F193" i="2"/>
  <c r="G193" i="2"/>
  <c r="F194" i="2"/>
  <c r="G194" i="2"/>
  <c r="H194" i="2" s="1"/>
  <c r="E195" i="2"/>
  <c r="F195" i="2"/>
  <c r="G195" i="2"/>
  <c r="H195" i="2" s="1"/>
  <c r="G196" i="2"/>
  <c r="H196" i="2" s="1"/>
  <c r="E197" i="2"/>
  <c r="G197" i="2"/>
  <c r="H197" i="2" s="1"/>
  <c r="G198" i="2"/>
  <c r="H198" i="2" s="1"/>
  <c r="F199" i="2"/>
  <c r="G199" i="2"/>
  <c r="F200" i="2"/>
  <c r="G200" i="2"/>
  <c r="H200" i="2"/>
  <c r="G201" i="2"/>
  <c r="F202" i="2"/>
  <c r="G202" i="2"/>
  <c r="H202" i="2" s="1"/>
  <c r="G203" i="2"/>
  <c r="F204" i="2"/>
  <c r="G204" i="2"/>
  <c r="H204" i="2" s="1"/>
  <c r="E205" i="2"/>
  <c r="F205" i="2"/>
  <c r="G205" i="2"/>
  <c r="H205" i="2" s="1"/>
  <c r="G206" i="2"/>
  <c r="H206" i="2" s="1"/>
  <c r="E207" i="2"/>
  <c r="F207" i="2"/>
  <c r="G207" i="2"/>
  <c r="G208" i="2"/>
  <c r="G209" i="2"/>
  <c r="F210" i="2"/>
  <c r="G210" i="2"/>
  <c r="G211" i="2"/>
  <c r="H211" i="2" s="1"/>
  <c r="F212" i="2"/>
  <c r="G212" i="2"/>
  <c r="E213" i="2"/>
  <c r="F213" i="2"/>
  <c r="G213" i="2"/>
  <c r="G214" i="2"/>
  <c r="H214" i="2" s="1"/>
  <c r="E215" i="2"/>
  <c r="F215" i="2"/>
  <c r="G215" i="2"/>
  <c r="F216" i="2"/>
  <c r="G216" i="2"/>
  <c r="E217" i="2"/>
  <c r="F217" i="2"/>
  <c r="G217" i="2"/>
  <c r="H217" i="2" s="1"/>
  <c r="F218" i="2"/>
  <c r="G218" i="2"/>
  <c r="H218" i="2" s="1"/>
  <c r="G219" i="2"/>
  <c r="F220" i="2"/>
  <c r="G220" i="2"/>
  <c r="G221" i="2"/>
  <c r="G222" i="2"/>
  <c r="G223" i="2"/>
  <c r="F224" i="2"/>
  <c r="G224" i="2"/>
  <c r="H224" i="2" s="1"/>
  <c r="E225" i="2"/>
  <c r="F225" i="2"/>
  <c r="G225" i="2"/>
  <c r="H225" i="2" s="1"/>
  <c r="F226" i="2"/>
  <c r="G226" i="2"/>
  <c r="E227" i="2"/>
  <c r="F227" i="2"/>
  <c r="G227" i="2"/>
  <c r="F228" i="2"/>
  <c r="G228" i="2"/>
  <c r="G229" i="2"/>
  <c r="F230" i="2"/>
  <c r="G230" i="2"/>
  <c r="H230" i="2" s="1"/>
  <c r="G231" i="2"/>
  <c r="G232" i="2"/>
  <c r="E233" i="2"/>
  <c r="F233" i="2"/>
  <c r="G233" i="2"/>
  <c r="F234" i="2"/>
  <c r="G234" i="2"/>
  <c r="H234" i="2" s="1"/>
  <c r="G235" i="2"/>
  <c r="F236" i="2"/>
  <c r="G236" i="2"/>
  <c r="G237" i="2"/>
  <c r="G238" i="2"/>
  <c r="H238" i="2"/>
  <c r="G239" i="2"/>
  <c r="G240" i="2"/>
  <c r="H240" i="2" s="1"/>
  <c r="E241" i="2"/>
  <c r="F241" i="2"/>
  <c r="G241" i="2"/>
  <c r="H241" i="2" s="1"/>
  <c r="F242" i="2"/>
  <c r="G242" i="2"/>
  <c r="H242" i="2" s="1"/>
  <c r="E243" i="2"/>
  <c r="F243" i="2"/>
  <c r="G243" i="2"/>
  <c r="F244" i="2"/>
  <c r="G244" i="2"/>
  <c r="G245" i="2"/>
  <c r="G246" i="2"/>
  <c r="G247" i="2"/>
  <c r="G248" i="2"/>
  <c r="G249" i="2"/>
  <c r="F250" i="2"/>
  <c r="G250" i="2"/>
  <c r="F251" i="2"/>
  <c r="G251" i="2"/>
  <c r="H251" i="2"/>
  <c r="F252" i="2"/>
  <c r="G252" i="2"/>
  <c r="H252" i="2" s="1"/>
  <c r="G253" i="2"/>
  <c r="F254" i="2"/>
  <c r="G254" i="2"/>
  <c r="E255" i="2"/>
  <c r="F255" i="2"/>
  <c r="G255" i="2"/>
  <c r="H255" i="2" s="1"/>
  <c r="G256" i="2"/>
  <c r="H256" i="2" s="1"/>
  <c r="E257" i="2"/>
  <c r="F257" i="2"/>
  <c r="G257" i="2"/>
  <c r="H257" i="2"/>
  <c r="F258" i="2"/>
  <c r="G258" i="2"/>
  <c r="E259" i="2"/>
  <c r="F259" i="2"/>
  <c r="G259" i="2"/>
  <c r="F260" i="2"/>
  <c r="G260" i="2"/>
  <c r="E261" i="2"/>
  <c r="F261" i="2"/>
  <c r="G261" i="2"/>
  <c r="H261" i="2" s="1"/>
  <c r="G262" i="2"/>
  <c r="H262" i="2" s="1"/>
  <c r="E263" i="2"/>
  <c r="H263" i="2"/>
  <c r="G263" i="2"/>
  <c r="F264" i="2"/>
  <c r="G264" i="2"/>
  <c r="H264" i="2" s="1"/>
  <c r="E265" i="2"/>
  <c r="F265" i="2"/>
  <c r="G265" i="2"/>
  <c r="F266" i="2"/>
  <c r="G266" i="2"/>
  <c r="E267" i="2"/>
  <c r="G267" i="2"/>
  <c r="H267" i="2" s="1"/>
  <c r="G268" i="2"/>
  <c r="H268" i="2" s="1"/>
  <c r="E269" i="2"/>
  <c r="F269" i="2"/>
  <c r="G269" i="2"/>
  <c r="H269" i="2"/>
  <c r="G270" i="2"/>
  <c r="H270" i="2" s="1"/>
  <c r="G271" i="2"/>
  <c r="F272" i="2"/>
  <c r="G272" i="2"/>
  <c r="G273" i="2"/>
  <c r="G274" i="2"/>
  <c r="E275" i="2"/>
  <c r="F275" i="2"/>
  <c r="G275" i="2"/>
  <c r="G276" i="2"/>
  <c r="H276" i="2" s="1"/>
  <c r="E277" i="2"/>
  <c r="F277" i="2"/>
  <c r="G277" i="2"/>
  <c r="F278" i="2"/>
  <c r="G278" i="2"/>
  <c r="H278" i="2" s="1"/>
  <c r="E279" i="2"/>
  <c r="F279" i="2"/>
  <c r="G279" i="2"/>
  <c r="H279" i="2"/>
  <c r="F280" i="2"/>
  <c r="G280" i="2"/>
  <c r="E281" i="2"/>
  <c r="H281" i="2"/>
  <c r="F281" i="2"/>
  <c r="G281" i="2"/>
  <c r="G282" i="2"/>
  <c r="H282" i="2" s="1"/>
  <c r="G283" i="2"/>
  <c r="F284" i="2"/>
  <c r="G284" i="2"/>
  <c r="E285" i="2"/>
  <c r="F285" i="2"/>
  <c r="G285" i="2"/>
  <c r="H285" i="2"/>
  <c r="G286" i="2"/>
  <c r="E287" i="2"/>
  <c r="F287" i="2"/>
  <c r="G287" i="2"/>
  <c r="H287" i="2" s="1"/>
  <c r="F288" i="2"/>
  <c r="G288" i="2"/>
  <c r="E153" i="1"/>
  <c r="F153" i="1"/>
  <c r="G153" i="1"/>
  <c r="H153" i="1" s="1"/>
  <c r="E155" i="1"/>
  <c r="F155" i="1"/>
  <c r="G155" i="1"/>
  <c r="H155" i="1" s="1"/>
  <c r="F156" i="1"/>
  <c r="E157" i="1"/>
  <c r="G157" i="1"/>
  <c r="F158" i="1"/>
  <c r="E159" i="1"/>
  <c r="F159" i="1"/>
  <c r="G159" i="1"/>
  <c r="F160" i="1"/>
  <c r="E161" i="1"/>
  <c r="F161" i="1"/>
  <c r="G161" i="1"/>
  <c r="F162" i="1"/>
  <c r="E163" i="1"/>
  <c r="F163" i="1"/>
  <c r="G163" i="1"/>
  <c r="F164" i="1"/>
  <c r="E165" i="1"/>
  <c r="G165" i="1"/>
  <c r="H165" i="1" s="1"/>
  <c r="F166" i="1"/>
  <c r="E167" i="1"/>
  <c r="F167" i="1"/>
  <c r="G167" i="1"/>
  <c r="H167" i="1" s="1"/>
  <c r="F168" i="1"/>
  <c r="E169" i="1"/>
  <c r="F169" i="1"/>
  <c r="G169" i="1"/>
  <c r="H169" i="1"/>
  <c r="F170" i="1"/>
  <c r="E171" i="1"/>
  <c r="F171" i="1"/>
  <c r="G171" i="1"/>
  <c r="H171" i="1" s="1"/>
  <c r="F172" i="1"/>
  <c r="E173" i="1"/>
  <c r="G173" i="1"/>
  <c r="H173" i="1" s="1"/>
  <c r="F174" i="1"/>
  <c r="E175" i="1"/>
  <c r="H175" i="1"/>
  <c r="F175" i="1"/>
  <c r="G175" i="1"/>
  <c r="F176" i="1"/>
  <c r="E177" i="1"/>
  <c r="G177" i="1"/>
  <c r="H177" i="1" s="1"/>
  <c r="F178" i="1"/>
  <c r="E179" i="1"/>
  <c r="F179" i="1"/>
  <c r="G179" i="1"/>
  <c r="H179" i="1" s="1"/>
  <c r="F180" i="1"/>
  <c r="E181" i="1"/>
  <c r="F181" i="1"/>
  <c r="G181" i="1"/>
  <c r="F182" i="1"/>
  <c r="E183" i="1"/>
  <c r="F183" i="1"/>
  <c r="G183" i="1"/>
  <c r="F184" i="1"/>
  <c r="E185" i="1"/>
  <c r="F185" i="1"/>
  <c r="G185" i="1"/>
  <c r="H185" i="1" s="1"/>
  <c r="E187" i="1"/>
  <c r="F187" i="1"/>
  <c r="G187" i="1"/>
  <c r="F188" i="1"/>
  <c r="E189" i="1"/>
  <c r="F189" i="1"/>
  <c r="G189" i="1"/>
  <c r="H189" i="1" s="1"/>
  <c r="F190" i="1"/>
  <c r="E191" i="1"/>
  <c r="F191" i="1"/>
  <c r="G191" i="1"/>
  <c r="F192" i="1"/>
  <c r="E193" i="1"/>
  <c r="F193" i="1"/>
  <c r="G193" i="1"/>
  <c r="H193" i="1" s="1"/>
  <c r="F194" i="1"/>
  <c r="E195" i="1"/>
  <c r="F195" i="1"/>
  <c r="G195" i="1"/>
  <c r="E197" i="1"/>
  <c r="F197" i="1"/>
  <c r="G197" i="1"/>
  <c r="F198" i="1"/>
  <c r="E199" i="1"/>
  <c r="F199" i="1"/>
  <c r="G199" i="1"/>
  <c r="F200" i="1"/>
  <c r="E201" i="1"/>
  <c r="F201" i="1"/>
  <c r="G201" i="1"/>
  <c r="F202" i="1"/>
  <c r="E203" i="1"/>
  <c r="G203" i="1"/>
  <c r="F204" i="1"/>
  <c r="E205" i="1"/>
  <c r="F205" i="1"/>
  <c r="G205" i="1"/>
  <c r="F206" i="1"/>
  <c r="E207" i="1"/>
  <c r="F207" i="1"/>
  <c r="G207" i="1"/>
  <c r="H207" i="1" s="1"/>
  <c r="F208" i="1"/>
  <c r="E209" i="1"/>
  <c r="F209" i="1"/>
  <c r="G209" i="1"/>
  <c r="F210" i="1"/>
  <c r="E211" i="1"/>
  <c r="F211" i="1"/>
  <c r="G211" i="1"/>
  <c r="H211" i="1" s="1"/>
  <c r="F212" i="1"/>
  <c r="E213" i="1"/>
  <c r="F213" i="1"/>
  <c r="G213" i="1"/>
  <c r="F214" i="1"/>
  <c r="E215" i="1"/>
  <c r="F215" i="1"/>
  <c r="G215" i="1"/>
  <c r="H215" i="1" s="1"/>
  <c r="F216" i="1"/>
  <c r="E217" i="1"/>
  <c r="F217" i="1"/>
  <c r="G217" i="1"/>
  <c r="F218" i="1"/>
  <c r="E219" i="1"/>
  <c r="F219" i="1"/>
  <c r="G219" i="1"/>
  <c r="H219" i="1" s="1"/>
  <c r="F220" i="1"/>
  <c r="E221" i="1"/>
  <c r="F221" i="1"/>
  <c r="G221" i="1"/>
  <c r="F222" i="1"/>
  <c r="E223" i="1"/>
  <c r="F223" i="1"/>
  <c r="G223" i="1"/>
  <c r="H223" i="1" s="1"/>
  <c r="F224" i="1"/>
  <c r="E225" i="1"/>
  <c r="F225" i="1"/>
  <c r="G225" i="1"/>
  <c r="H225" i="1" s="1"/>
  <c r="F226" i="1"/>
  <c r="E227" i="1"/>
  <c r="F227" i="1"/>
  <c r="G227" i="1"/>
  <c r="F228" i="1"/>
  <c r="E229" i="1"/>
  <c r="H229" i="1"/>
  <c r="G229" i="1"/>
  <c r="F230" i="1"/>
  <c r="F231" i="1"/>
  <c r="G231" i="1"/>
  <c r="E233" i="1"/>
  <c r="F233" i="1"/>
  <c r="G233" i="1"/>
  <c r="F234" i="1"/>
  <c r="G235" i="1"/>
  <c r="F236" i="1"/>
  <c r="E237" i="1"/>
  <c r="F237" i="1"/>
  <c r="G237" i="1"/>
  <c r="F238" i="1"/>
  <c r="E239" i="1"/>
  <c r="F239" i="1"/>
  <c r="G239" i="1"/>
  <c r="F240" i="1"/>
  <c r="E241" i="1"/>
  <c r="F241" i="1"/>
  <c r="G241" i="1"/>
  <c r="F242" i="1"/>
  <c r="E243" i="1"/>
  <c r="F243" i="1"/>
  <c r="G243" i="1"/>
  <c r="F244" i="1"/>
  <c r="E245" i="1"/>
  <c r="F245" i="1"/>
  <c r="G245" i="1"/>
  <c r="F246" i="1"/>
  <c r="E247" i="1"/>
  <c r="F247" i="1"/>
  <c r="G247" i="1"/>
  <c r="F248" i="1"/>
  <c r="E249" i="1"/>
  <c r="G249" i="1"/>
  <c r="H249" i="1" s="1"/>
  <c r="F250" i="1"/>
  <c r="E251" i="1"/>
  <c r="F251" i="1"/>
  <c r="G251" i="1"/>
  <c r="H251" i="1"/>
  <c r="F252" i="1"/>
  <c r="E253" i="1"/>
  <c r="G253" i="1"/>
  <c r="F254" i="1"/>
  <c r="E255" i="1"/>
  <c r="F255" i="1"/>
  <c r="G255" i="1"/>
  <c r="F256" i="1"/>
  <c r="E257" i="1"/>
  <c r="F257" i="1"/>
  <c r="G257" i="1"/>
  <c r="F258" i="1"/>
  <c r="E259" i="1"/>
  <c r="F259" i="1"/>
  <c r="G259" i="1"/>
  <c r="F260" i="1"/>
  <c r="E261" i="1"/>
  <c r="F261" i="1"/>
  <c r="G261" i="1"/>
  <c r="F262" i="1"/>
  <c r="E263" i="1"/>
  <c r="F263" i="1"/>
  <c r="G263" i="1"/>
  <c r="F264" i="1"/>
  <c r="E265" i="1"/>
  <c r="F265" i="1"/>
  <c r="G265" i="1"/>
  <c r="F266" i="1"/>
  <c r="E267" i="1"/>
  <c r="F267" i="1"/>
  <c r="G267" i="1"/>
  <c r="F268" i="1"/>
  <c r="E269" i="1"/>
  <c r="H269" i="1"/>
  <c r="F269" i="1"/>
  <c r="G269" i="1"/>
  <c r="F270" i="1"/>
  <c r="E271" i="1"/>
  <c r="H271" i="1"/>
  <c r="F271" i="1"/>
  <c r="G271" i="1"/>
  <c r="F272" i="1"/>
  <c r="E273" i="1"/>
  <c r="F273" i="1"/>
  <c r="G273" i="1"/>
  <c r="H273" i="1" s="1"/>
  <c r="F274" i="1"/>
  <c r="E275" i="1"/>
  <c r="F275" i="1"/>
  <c r="G275" i="1"/>
  <c r="H275" i="1" s="1"/>
  <c r="F276" i="1"/>
  <c r="E277" i="1"/>
  <c r="F277" i="1"/>
  <c r="G277" i="1"/>
  <c r="F278" i="1"/>
  <c r="E279" i="1"/>
  <c r="F279" i="1"/>
  <c r="G279" i="1"/>
  <c r="F280" i="1"/>
  <c r="E281" i="1"/>
  <c r="F281" i="1"/>
  <c r="G281" i="1"/>
  <c r="F282" i="1"/>
  <c r="E283" i="1"/>
  <c r="F283" i="1"/>
  <c r="G283" i="1"/>
  <c r="F284" i="1"/>
  <c r="E285" i="1"/>
  <c r="F285" i="1"/>
  <c r="G285" i="1"/>
  <c r="F286" i="1"/>
  <c r="E287" i="1"/>
  <c r="F287" i="1"/>
  <c r="G287" i="1"/>
  <c r="F288" i="1"/>
  <c r="E153" i="34"/>
  <c r="F153" i="34"/>
  <c r="G153" i="34"/>
  <c r="E154" i="34"/>
  <c r="G154" i="34"/>
  <c r="E155" i="34"/>
  <c r="F155" i="34"/>
  <c r="G155" i="34"/>
  <c r="E156" i="34"/>
  <c r="G156" i="34"/>
  <c r="H156" i="34"/>
  <c r="G157" i="34"/>
  <c r="E158" i="34"/>
  <c r="F158" i="34"/>
  <c r="G158" i="34"/>
  <c r="E159" i="34"/>
  <c r="F159" i="34"/>
  <c r="G159" i="34"/>
  <c r="E160" i="34"/>
  <c r="F160" i="34"/>
  <c r="G160" i="34"/>
  <c r="H160" i="34"/>
  <c r="E161" i="34"/>
  <c r="F161" i="34"/>
  <c r="G161" i="34"/>
  <c r="H161" i="34"/>
  <c r="E162" i="34"/>
  <c r="F162" i="34"/>
  <c r="G162" i="34"/>
  <c r="E163" i="34"/>
  <c r="F163" i="34"/>
  <c r="G163" i="34"/>
  <c r="H163" i="34" s="1"/>
  <c r="E164" i="34"/>
  <c r="F164" i="34"/>
  <c r="G164" i="34"/>
  <c r="E165" i="34"/>
  <c r="G165" i="34"/>
  <c r="H165" i="34" s="1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H169" i="34" s="1"/>
  <c r="E170" i="34"/>
  <c r="F170" i="34"/>
  <c r="G170" i="34"/>
  <c r="E171" i="34"/>
  <c r="F171" i="34"/>
  <c r="G171" i="34"/>
  <c r="H171" i="34" s="1"/>
  <c r="E172" i="34"/>
  <c r="F172" i="34"/>
  <c r="G172" i="34"/>
  <c r="E173" i="34"/>
  <c r="F173" i="34"/>
  <c r="G173" i="34"/>
  <c r="E174" i="34"/>
  <c r="F174" i="34"/>
  <c r="G174" i="34"/>
  <c r="F175" i="34"/>
  <c r="G175" i="34"/>
  <c r="E176" i="34"/>
  <c r="F176" i="34"/>
  <c r="G176" i="34"/>
  <c r="H176" i="34" s="1"/>
  <c r="E177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H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H185" i="34" s="1"/>
  <c r="E186" i="34"/>
  <c r="F186" i="34"/>
  <c r="G186" i="34"/>
  <c r="E187" i="34"/>
  <c r="F187" i="34"/>
  <c r="G187" i="34"/>
  <c r="H187" i="34" s="1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H193" i="34" s="1"/>
  <c r="E194" i="34"/>
  <c r="F194" i="34"/>
  <c r="G194" i="34"/>
  <c r="E195" i="34"/>
  <c r="F195" i="34"/>
  <c r="G195" i="34"/>
  <c r="G196" i="34"/>
  <c r="H196" i="34" s="1"/>
  <c r="E197" i="34"/>
  <c r="F197" i="34"/>
  <c r="G197" i="34"/>
  <c r="E198" i="34"/>
  <c r="F198" i="34"/>
  <c r="G198" i="34"/>
  <c r="H198" i="34" s="1"/>
  <c r="E199" i="34"/>
  <c r="F199" i="34"/>
  <c r="G199" i="34"/>
  <c r="E200" i="34"/>
  <c r="H200" i="34"/>
  <c r="F200" i="34"/>
  <c r="G200" i="34"/>
  <c r="E201" i="34"/>
  <c r="F201" i="34"/>
  <c r="G201" i="34"/>
  <c r="E202" i="34"/>
  <c r="F202" i="34"/>
  <c r="G202" i="34"/>
  <c r="E203" i="34"/>
  <c r="F203" i="34"/>
  <c r="G203" i="34"/>
  <c r="H203" i="34" s="1"/>
  <c r="E204" i="34"/>
  <c r="F204" i="34"/>
  <c r="G204" i="34"/>
  <c r="H204" i="34" s="1"/>
  <c r="E205" i="34"/>
  <c r="F205" i="34"/>
  <c r="G205" i="34"/>
  <c r="H205" i="34" s="1"/>
  <c r="E206" i="34"/>
  <c r="F206" i="34"/>
  <c r="G206" i="34"/>
  <c r="E207" i="34"/>
  <c r="H207" i="34"/>
  <c r="F207" i="34"/>
  <c r="G207" i="34"/>
  <c r="F208" i="34"/>
  <c r="G208" i="34"/>
  <c r="G209" i="34"/>
  <c r="E210" i="34"/>
  <c r="F210" i="34"/>
  <c r="G210" i="34"/>
  <c r="E211" i="34"/>
  <c r="F211" i="34"/>
  <c r="G211" i="34"/>
  <c r="E212" i="34"/>
  <c r="F212" i="34"/>
  <c r="G212" i="34"/>
  <c r="E213" i="34"/>
  <c r="H213" i="34"/>
  <c r="F213" i="34"/>
  <c r="G213" i="34"/>
  <c r="E214" i="34"/>
  <c r="F214" i="34"/>
  <c r="G214" i="34"/>
  <c r="E215" i="34"/>
  <c r="F215" i="34"/>
  <c r="G215" i="34"/>
  <c r="E216" i="34"/>
  <c r="F216" i="34"/>
  <c r="G216" i="34"/>
  <c r="H216" i="34" s="1"/>
  <c r="E217" i="34"/>
  <c r="F217" i="34"/>
  <c r="G217" i="34"/>
  <c r="H217" i="34" s="1"/>
  <c r="E218" i="34"/>
  <c r="F218" i="34"/>
  <c r="G218" i="34"/>
  <c r="E219" i="34"/>
  <c r="F219" i="34"/>
  <c r="G219" i="34"/>
  <c r="H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H223" i="34" s="1"/>
  <c r="E224" i="34"/>
  <c r="F224" i="34"/>
  <c r="G224" i="34"/>
  <c r="H224" i="34" s="1"/>
  <c r="E225" i="34"/>
  <c r="F225" i="34"/>
  <c r="G225" i="34"/>
  <c r="H225" i="34" s="1"/>
  <c r="E226" i="34"/>
  <c r="F226" i="34"/>
  <c r="G226" i="34"/>
  <c r="E227" i="34"/>
  <c r="F227" i="34"/>
  <c r="G227" i="34"/>
  <c r="E228" i="34"/>
  <c r="F228" i="34"/>
  <c r="G228" i="34"/>
  <c r="H228" i="34" s="1"/>
  <c r="G229" i="34"/>
  <c r="E230" i="34"/>
  <c r="F230" i="34"/>
  <c r="G230" i="34"/>
  <c r="H230" i="34" s="1"/>
  <c r="E231" i="34"/>
  <c r="F231" i="34"/>
  <c r="G231" i="34"/>
  <c r="E232" i="34"/>
  <c r="G232" i="34"/>
  <c r="H232" i="34" s="1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H236" i="34" s="1"/>
  <c r="E237" i="34"/>
  <c r="F237" i="34"/>
  <c r="G237" i="34"/>
  <c r="E238" i="34"/>
  <c r="F238" i="34"/>
  <c r="G238" i="34"/>
  <c r="H238" i="34" s="1"/>
  <c r="E239" i="34"/>
  <c r="F239" i="34"/>
  <c r="G239" i="34"/>
  <c r="E240" i="34"/>
  <c r="F240" i="34"/>
  <c r="G240" i="34"/>
  <c r="H240" i="34" s="1"/>
  <c r="E241" i="34"/>
  <c r="F241" i="34"/>
  <c r="G241" i="34"/>
  <c r="E242" i="34"/>
  <c r="H242" i="34"/>
  <c r="F242" i="34"/>
  <c r="G242" i="34"/>
  <c r="E243" i="34"/>
  <c r="F243" i="34"/>
  <c r="G243" i="34"/>
  <c r="H243" i="34" s="1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H249" i="34" s="1"/>
  <c r="E250" i="34"/>
  <c r="F250" i="34"/>
  <c r="G250" i="34"/>
  <c r="E251" i="34"/>
  <c r="F251" i="34"/>
  <c r="G251" i="34"/>
  <c r="H251" i="34" s="1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G256" i="34"/>
  <c r="E257" i="34"/>
  <c r="F257" i="34"/>
  <c r="G257" i="34"/>
  <c r="H257" i="34" s="1"/>
  <c r="E258" i="34"/>
  <c r="F258" i="34"/>
  <c r="G258" i="34"/>
  <c r="E259" i="34"/>
  <c r="F259" i="34"/>
  <c r="G259" i="34"/>
  <c r="H259" i="34" s="1"/>
  <c r="E260" i="34"/>
  <c r="F260" i="34"/>
  <c r="G260" i="34"/>
  <c r="H260" i="34" s="1"/>
  <c r="E261" i="34"/>
  <c r="F261" i="34"/>
  <c r="G261" i="34"/>
  <c r="E262" i="34"/>
  <c r="F262" i="34"/>
  <c r="G262" i="34"/>
  <c r="E263" i="34"/>
  <c r="F263" i="34"/>
  <c r="G263" i="34"/>
  <c r="H263" i="34" s="1"/>
  <c r="E264" i="34"/>
  <c r="F264" i="34"/>
  <c r="G264" i="34"/>
  <c r="E265" i="34"/>
  <c r="F265" i="34"/>
  <c r="G265" i="34"/>
  <c r="H265" i="34" s="1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H273" i="34" s="1"/>
  <c r="E274" i="34"/>
  <c r="F274" i="34"/>
  <c r="G274" i="34"/>
  <c r="E275" i="34"/>
  <c r="F275" i="34"/>
  <c r="G275" i="34"/>
  <c r="H275" i="34" s="1"/>
  <c r="E276" i="34"/>
  <c r="F276" i="34"/>
  <c r="G276" i="34"/>
  <c r="H276" i="34" s="1"/>
  <c r="E277" i="34"/>
  <c r="F277" i="34"/>
  <c r="G277" i="34"/>
  <c r="E278" i="34"/>
  <c r="F278" i="34"/>
  <c r="G278" i="34"/>
  <c r="H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H284" i="34" s="1"/>
  <c r="E285" i="34"/>
  <c r="F285" i="34"/>
  <c r="G285" i="34"/>
  <c r="E286" i="34"/>
  <c r="F286" i="34"/>
  <c r="G286" i="34"/>
  <c r="H286" i="34" s="1"/>
  <c r="E287" i="34"/>
  <c r="F287" i="34"/>
  <c r="G287" i="34"/>
  <c r="H287" i="34" s="1"/>
  <c r="E288" i="34"/>
  <c r="F288" i="34"/>
  <c r="G288" i="34"/>
  <c r="G153" i="33"/>
  <c r="G154" i="33"/>
  <c r="G155" i="33"/>
  <c r="G156" i="33"/>
  <c r="G157" i="33"/>
  <c r="H157" i="33" s="1"/>
  <c r="G158" i="33"/>
  <c r="G159" i="33"/>
  <c r="G160" i="33"/>
  <c r="E161" i="33"/>
  <c r="G161" i="33"/>
  <c r="G162" i="33"/>
  <c r="G163" i="33"/>
  <c r="G164" i="33"/>
  <c r="H164" i="33" s="1"/>
  <c r="G165" i="33"/>
  <c r="G166" i="33"/>
  <c r="H166" i="33" s="1"/>
  <c r="G167" i="33"/>
  <c r="H167" i="33"/>
  <c r="G168" i="33"/>
  <c r="G169" i="33"/>
  <c r="G170" i="33"/>
  <c r="E171" i="33"/>
  <c r="G171" i="33"/>
  <c r="H171" i="33" s="1"/>
  <c r="G172" i="33"/>
  <c r="G173" i="33"/>
  <c r="G174" i="33"/>
  <c r="G175" i="33"/>
  <c r="G176" i="33"/>
  <c r="G177" i="33"/>
  <c r="H177" i="33" s="1"/>
  <c r="G178" i="33"/>
  <c r="G179" i="33"/>
  <c r="H179" i="33" s="1"/>
  <c r="G180" i="33"/>
  <c r="G181" i="33"/>
  <c r="H181" i="33" s="1"/>
  <c r="G182" i="33"/>
  <c r="G183" i="33"/>
  <c r="G184" i="33"/>
  <c r="G185" i="33"/>
  <c r="G186" i="33"/>
  <c r="G187" i="33"/>
  <c r="H187" i="33" s="1"/>
  <c r="G188" i="33"/>
  <c r="G189" i="33"/>
  <c r="E190" i="33"/>
  <c r="F190" i="33"/>
  <c r="G190" i="33"/>
  <c r="H190" i="33"/>
  <c r="G191" i="33"/>
  <c r="G192" i="33"/>
  <c r="G193" i="33"/>
  <c r="E194" i="33"/>
  <c r="G194" i="33"/>
  <c r="H194" i="33"/>
  <c r="G195" i="33"/>
  <c r="G196" i="33"/>
  <c r="H196" i="33" s="1"/>
  <c r="G197" i="33"/>
  <c r="G198" i="33"/>
  <c r="G199" i="33"/>
  <c r="G200" i="33"/>
  <c r="G201" i="33"/>
  <c r="F202" i="33"/>
  <c r="G202" i="33"/>
  <c r="G203" i="33"/>
  <c r="H203" i="33" s="1"/>
  <c r="G204" i="33"/>
  <c r="G205" i="33"/>
  <c r="G206" i="33"/>
  <c r="H206" i="33" s="1"/>
  <c r="E207" i="33"/>
  <c r="F207" i="33"/>
  <c r="G207" i="33"/>
  <c r="G208" i="33"/>
  <c r="H208" i="33" s="1"/>
  <c r="G209" i="33"/>
  <c r="G210" i="33"/>
  <c r="H210" i="33" s="1"/>
  <c r="G211" i="33"/>
  <c r="H211" i="33"/>
  <c r="E212" i="33"/>
  <c r="F212" i="33"/>
  <c r="G212" i="33"/>
  <c r="G213" i="33"/>
  <c r="G214" i="33"/>
  <c r="F215" i="33"/>
  <c r="G215" i="33"/>
  <c r="G216" i="33"/>
  <c r="H216" i="33" s="1"/>
  <c r="E217" i="33"/>
  <c r="F217" i="33"/>
  <c r="G217" i="33"/>
  <c r="E218" i="33"/>
  <c r="G218" i="33"/>
  <c r="H218" i="33" s="1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F227" i="33"/>
  <c r="G227" i="33"/>
  <c r="H227" i="33" s="1"/>
  <c r="E228" i="33"/>
  <c r="F228" i="33"/>
  <c r="G228" i="33"/>
  <c r="G229" i="33"/>
  <c r="H229" i="33" s="1"/>
  <c r="G230" i="33"/>
  <c r="G231" i="33"/>
  <c r="H231" i="33" s="1"/>
  <c r="G232" i="33"/>
  <c r="G233" i="33"/>
  <c r="E234" i="33"/>
  <c r="F234" i="33"/>
  <c r="G234" i="33"/>
  <c r="G235" i="33"/>
  <c r="F236" i="33"/>
  <c r="G236" i="33"/>
  <c r="G237" i="33"/>
  <c r="G238" i="33"/>
  <c r="G239" i="33"/>
  <c r="G240" i="33"/>
  <c r="H240" i="33" s="1"/>
  <c r="E241" i="33"/>
  <c r="F241" i="33"/>
  <c r="G241" i="33"/>
  <c r="E242" i="33"/>
  <c r="F242" i="33"/>
  <c r="G242" i="33"/>
  <c r="H242" i="33" s="1"/>
  <c r="G243" i="33"/>
  <c r="G244" i="33"/>
  <c r="H244" i="33" s="1"/>
  <c r="G245" i="33"/>
  <c r="G246" i="33"/>
  <c r="H246" i="33" s="1"/>
  <c r="G247" i="33"/>
  <c r="G248" i="33"/>
  <c r="G249" i="33"/>
  <c r="G250" i="33"/>
  <c r="H250" i="33" s="1"/>
  <c r="G251" i="33"/>
  <c r="G252" i="33"/>
  <c r="G253" i="33"/>
  <c r="G254" i="33"/>
  <c r="G255" i="33"/>
  <c r="G256" i="33"/>
  <c r="G257" i="33"/>
  <c r="G258" i="33"/>
  <c r="G259" i="33"/>
  <c r="F260" i="33"/>
  <c r="G260" i="33"/>
  <c r="F261" i="33"/>
  <c r="G261" i="33"/>
  <c r="G262" i="33"/>
  <c r="H262" i="33" s="1"/>
  <c r="G263" i="33"/>
  <c r="F264" i="33"/>
  <c r="G264" i="33"/>
  <c r="G265" i="33"/>
  <c r="H265" i="33" s="1"/>
  <c r="G266" i="33"/>
  <c r="E267" i="33"/>
  <c r="G267" i="33"/>
  <c r="G268" i="33"/>
  <c r="H268" i="33" s="1"/>
  <c r="E269" i="33"/>
  <c r="F269" i="33"/>
  <c r="G269" i="33"/>
  <c r="G270" i="33"/>
  <c r="H270" i="33" s="1"/>
  <c r="G271" i="33"/>
  <c r="G272" i="33"/>
  <c r="G273" i="33"/>
  <c r="G274" i="33"/>
  <c r="H274" i="33" s="1"/>
  <c r="E275" i="33"/>
  <c r="F275" i="33"/>
  <c r="G275" i="33"/>
  <c r="G276" i="33"/>
  <c r="H276" i="33" s="1"/>
  <c r="G277" i="33"/>
  <c r="G278" i="33"/>
  <c r="H278" i="33" s="1"/>
  <c r="G279" i="33"/>
  <c r="G280" i="33"/>
  <c r="H280" i="33" s="1"/>
  <c r="G281" i="33"/>
  <c r="G282" i="33"/>
  <c r="G283" i="33"/>
  <c r="G284" i="33"/>
  <c r="E285" i="33"/>
  <c r="H285" i="33"/>
  <c r="G285" i="33"/>
  <c r="G286" i="33"/>
  <c r="E287" i="33"/>
  <c r="F287" i="33"/>
  <c r="G287" i="33"/>
  <c r="G288" i="33"/>
  <c r="F152" i="30"/>
  <c r="F152" i="25"/>
  <c r="F152" i="20"/>
  <c r="F152" i="17"/>
  <c r="F152" i="9"/>
  <c r="F152" i="1"/>
  <c r="F152" i="34"/>
  <c r="E152" i="27"/>
  <c r="E152" i="21"/>
  <c r="E152" i="20"/>
  <c r="E152" i="17"/>
  <c r="E152" i="14"/>
  <c r="E152" i="12"/>
  <c r="E152" i="6"/>
  <c r="H152" i="6"/>
  <c r="E152" i="4"/>
  <c r="E152" i="34"/>
  <c r="D151" i="32"/>
  <c r="F159" i="32" s="1"/>
  <c r="F248" i="32"/>
  <c r="C151" i="32"/>
  <c r="D151" i="31"/>
  <c r="F203" i="31" s="1"/>
  <c r="D151" i="30"/>
  <c r="F186" i="30" s="1"/>
  <c r="D151" i="29"/>
  <c r="F155" i="29" s="1"/>
  <c r="F151" i="29"/>
  <c r="C151" i="29"/>
  <c r="D151" i="28"/>
  <c r="F153" i="28" s="1"/>
  <c r="G151" i="28"/>
  <c r="C151" i="28"/>
  <c r="D151" i="27"/>
  <c r="F183" i="27" s="1"/>
  <c r="F163" i="27"/>
  <c r="C151" i="27"/>
  <c r="E169" i="27"/>
  <c r="H169" i="27"/>
  <c r="D151" i="26"/>
  <c r="F255" i="26" s="1"/>
  <c r="C151" i="26"/>
  <c r="D151" i="25"/>
  <c r="F154" i="25" s="1"/>
  <c r="F210" i="25"/>
  <c r="D151" i="24"/>
  <c r="F154" i="24" s="1"/>
  <c r="D11" i="24"/>
  <c r="G11" i="24" s="1"/>
  <c r="H11" i="24" s="1"/>
  <c r="C151" i="24"/>
  <c r="E235" i="24"/>
  <c r="D151" i="23"/>
  <c r="F166" i="23" s="1"/>
  <c r="F174" i="23"/>
  <c r="C151" i="23"/>
  <c r="D151" i="22"/>
  <c r="F166" i="22" s="1"/>
  <c r="F154" i="22"/>
  <c r="C151" i="22"/>
  <c r="D151" i="21"/>
  <c r="F211" i="21" s="1"/>
  <c r="F156" i="21"/>
  <c r="C151" i="21"/>
  <c r="D151" i="20"/>
  <c r="F198" i="20" s="1"/>
  <c r="F166" i="20"/>
  <c r="C151" i="20"/>
  <c r="E187" i="20"/>
  <c r="D151" i="19"/>
  <c r="F176" i="19" s="1"/>
  <c r="F153" i="19"/>
  <c r="C151" i="19"/>
  <c r="D151" i="18"/>
  <c r="F185" i="18" s="1"/>
  <c r="C151" i="18"/>
  <c r="D151" i="17"/>
  <c r="F186" i="17" s="1"/>
  <c r="C151" i="17"/>
  <c r="D151" i="16"/>
  <c r="F247" i="16" s="1"/>
  <c r="C151" i="16"/>
  <c r="E152" i="16"/>
  <c r="D151" i="15"/>
  <c r="F152" i="15" s="1"/>
  <c r="C151" i="15"/>
  <c r="E156" i="15"/>
  <c r="H156" i="15"/>
  <c r="D151" i="14"/>
  <c r="F200" i="14" s="1"/>
  <c r="F172" i="14"/>
  <c r="C151" i="14"/>
  <c r="D151" i="13"/>
  <c r="F163" i="13" s="1"/>
  <c r="C151" i="13"/>
  <c r="D151" i="12"/>
  <c r="F187" i="12" s="1"/>
  <c r="F151" i="12"/>
  <c r="C151" i="12"/>
  <c r="D151" i="11"/>
  <c r="F183" i="11" s="1"/>
  <c r="F154" i="11"/>
  <c r="C151" i="11"/>
  <c r="D151" i="10"/>
  <c r="F187" i="10" s="1"/>
  <c r="G151" i="10"/>
  <c r="H151" i="10"/>
  <c r="C151" i="10"/>
  <c r="E151" i="10"/>
  <c r="D151" i="9"/>
  <c r="F238" i="9" s="1"/>
  <c r="D151" i="8"/>
  <c r="F221" i="8" s="1"/>
  <c r="C151" i="8"/>
  <c r="E201" i="8"/>
  <c r="H201" i="8"/>
  <c r="D151" i="7"/>
  <c r="F156" i="7" s="1"/>
  <c r="F153" i="7"/>
  <c r="C151" i="7"/>
  <c r="D151" i="6"/>
  <c r="F159" i="6" s="1"/>
  <c r="D151" i="5"/>
  <c r="F154" i="5" s="1"/>
  <c r="C151" i="5"/>
  <c r="E157" i="5"/>
  <c r="D151" i="4"/>
  <c r="F153" i="4" s="1"/>
  <c r="C151" i="4"/>
  <c r="D151" i="3"/>
  <c r="F151" i="3" s="1"/>
  <c r="F153" i="3"/>
  <c r="D151" i="2"/>
  <c r="F198" i="2" s="1"/>
  <c r="F151" i="2"/>
  <c r="D151" i="1"/>
  <c r="F186" i="1" s="1"/>
  <c r="F154" i="1"/>
  <c r="D151" i="34"/>
  <c r="F157" i="34" s="1"/>
  <c r="F196" i="34"/>
  <c r="C151" i="34"/>
  <c r="E157" i="34"/>
  <c r="H157" i="34"/>
  <c r="D151" i="33"/>
  <c r="F155" i="33" s="1"/>
  <c r="C151" i="33"/>
  <c r="E72" i="32"/>
  <c r="F72" i="32"/>
  <c r="G72" i="32"/>
  <c r="H72" i="32" s="1"/>
  <c r="G73" i="32"/>
  <c r="G74" i="32"/>
  <c r="H74" i="32" s="1"/>
  <c r="G75" i="32"/>
  <c r="E76" i="32"/>
  <c r="F76" i="32"/>
  <c r="G76" i="32"/>
  <c r="E77" i="32"/>
  <c r="F77" i="32"/>
  <c r="G77" i="32"/>
  <c r="H77" i="32" s="1"/>
  <c r="E78" i="32"/>
  <c r="F78" i="32"/>
  <c r="G78" i="32"/>
  <c r="E79" i="32"/>
  <c r="F79" i="32"/>
  <c r="G79" i="32"/>
  <c r="H79" i="32" s="1"/>
  <c r="E80" i="32"/>
  <c r="F80" i="32"/>
  <c r="G80" i="32"/>
  <c r="E81" i="32"/>
  <c r="F81" i="32"/>
  <c r="G81" i="32"/>
  <c r="E82" i="32"/>
  <c r="F82" i="32"/>
  <c r="G82" i="32"/>
  <c r="E83" i="32"/>
  <c r="F83" i="32"/>
  <c r="G83" i="32"/>
  <c r="H83" i="32" s="1"/>
  <c r="E84" i="32"/>
  <c r="F84" i="32"/>
  <c r="G84" i="32"/>
  <c r="H84" i="32" s="1"/>
  <c r="E85" i="32"/>
  <c r="F85" i="32"/>
  <c r="G85" i="32"/>
  <c r="H85" i="32" s="1"/>
  <c r="E86" i="32"/>
  <c r="F86" i="32"/>
  <c r="G86" i="32"/>
  <c r="E87" i="32"/>
  <c r="F87" i="32"/>
  <c r="G87" i="32"/>
  <c r="H87" i="32" s="1"/>
  <c r="E88" i="32"/>
  <c r="F88" i="32"/>
  <c r="G88" i="32"/>
  <c r="E89" i="32"/>
  <c r="F89" i="32"/>
  <c r="G89" i="32"/>
  <c r="H89" i="32"/>
  <c r="E90" i="32"/>
  <c r="F90" i="32"/>
  <c r="G90" i="32"/>
  <c r="E91" i="32"/>
  <c r="F91" i="32"/>
  <c r="G91" i="32"/>
  <c r="H91" i="32" s="1"/>
  <c r="E92" i="32"/>
  <c r="G92" i="32"/>
  <c r="E93" i="32"/>
  <c r="F93" i="32"/>
  <c r="G93" i="32"/>
  <c r="E94" i="32"/>
  <c r="F94" i="32"/>
  <c r="G94" i="32"/>
  <c r="H94" i="32" s="1"/>
  <c r="E95" i="32"/>
  <c r="F95" i="32"/>
  <c r="G95" i="32"/>
  <c r="E96" i="32"/>
  <c r="F96" i="32"/>
  <c r="G96" i="32"/>
  <c r="H96" i="32" s="1"/>
  <c r="E97" i="32"/>
  <c r="F97" i="32"/>
  <c r="G97" i="32"/>
  <c r="E98" i="32"/>
  <c r="F98" i="32"/>
  <c r="G98" i="32"/>
  <c r="E99" i="32"/>
  <c r="F99" i="32"/>
  <c r="G99" i="32"/>
  <c r="G100" i="32"/>
  <c r="E101" i="32"/>
  <c r="F101" i="32"/>
  <c r="G101" i="32"/>
  <c r="E102" i="32"/>
  <c r="F102" i="32"/>
  <c r="G102" i="32"/>
  <c r="H102" i="32" s="1"/>
  <c r="E103" i="32"/>
  <c r="F103" i="32"/>
  <c r="G103" i="32"/>
  <c r="E104" i="32"/>
  <c r="F104" i="32"/>
  <c r="G104" i="32"/>
  <c r="H104" i="32" s="1"/>
  <c r="E105" i="32"/>
  <c r="F105" i="32"/>
  <c r="G105" i="32"/>
  <c r="H105" i="32" s="1"/>
  <c r="E106" i="32"/>
  <c r="F106" i="32"/>
  <c r="G106" i="32"/>
  <c r="H106" i="32" s="1"/>
  <c r="E107" i="32"/>
  <c r="F107" i="32"/>
  <c r="G107" i="32"/>
  <c r="E108" i="32"/>
  <c r="F108" i="32"/>
  <c r="G108" i="32"/>
  <c r="E109" i="32"/>
  <c r="F109" i="32"/>
  <c r="G109" i="32"/>
  <c r="H109" i="32" s="1"/>
  <c r="E110" i="32"/>
  <c r="G110" i="32"/>
  <c r="H110" i="32" s="1"/>
  <c r="E111" i="32"/>
  <c r="F111" i="32"/>
  <c r="G111" i="32"/>
  <c r="E112" i="32"/>
  <c r="F112" i="32"/>
  <c r="G112" i="32"/>
  <c r="E113" i="32"/>
  <c r="G113" i="32"/>
  <c r="E114" i="32"/>
  <c r="F114" i="32"/>
  <c r="G114" i="32"/>
  <c r="E115" i="32"/>
  <c r="G115" i="32"/>
  <c r="F116" i="32"/>
  <c r="G116" i="32"/>
  <c r="H116" i="32" s="1"/>
  <c r="G117" i="32"/>
  <c r="G118" i="32"/>
  <c r="E119" i="32"/>
  <c r="F119" i="32"/>
  <c r="G119" i="32"/>
  <c r="E120" i="32"/>
  <c r="G120" i="32"/>
  <c r="F121" i="32"/>
  <c r="G121" i="32"/>
  <c r="G122" i="32"/>
  <c r="E123" i="32"/>
  <c r="G123" i="32"/>
  <c r="H123" i="32" s="1"/>
  <c r="E124" i="32"/>
  <c r="F124" i="32"/>
  <c r="G124" i="32"/>
  <c r="E125" i="32"/>
  <c r="G125" i="32"/>
  <c r="H125" i="32" s="1"/>
  <c r="E126" i="32"/>
  <c r="F126" i="32"/>
  <c r="G126" i="32"/>
  <c r="E127" i="32"/>
  <c r="F127" i="32"/>
  <c r="G127" i="32"/>
  <c r="H127" i="32" s="1"/>
  <c r="E128" i="32"/>
  <c r="F128" i="32"/>
  <c r="G128" i="32"/>
  <c r="H128" i="32" s="1"/>
  <c r="G129" i="32"/>
  <c r="E130" i="32"/>
  <c r="F130" i="32"/>
  <c r="G130" i="32"/>
  <c r="E131" i="32"/>
  <c r="F131" i="32"/>
  <c r="G131" i="32"/>
  <c r="E132" i="32"/>
  <c r="G132" i="32"/>
  <c r="E133" i="32"/>
  <c r="F133" i="32"/>
  <c r="G133" i="32"/>
  <c r="E134" i="32"/>
  <c r="F134" i="32"/>
  <c r="G134" i="32"/>
  <c r="H134" i="32" s="1"/>
  <c r="E135" i="32"/>
  <c r="F135" i="32"/>
  <c r="G135" i="32"/>
  <c r="E136" i="32"/>
  <c r="F136" i="32"/>
  <c r="G136" i="32"/>
  <c r="H136" i="32" s="1"/>
  <c r="G137" i="32"/>
  <c r="E138" i="32"/>
  <c r="F138" i="32"/>
  <c r="G138" i="32"/>
  <c r="H138" i="32" s="1"/>
  <c r="F139" i="32"/>
  <c r="G139" i="32"/>
  <c r="E140" i="32"/>
  <c r="F140" i="32"/>
  <c r="G140" i="32"/>
  <c r="E141" i="32"/>
  <c r="F141" i="32"/>
  <c r="G141" i="32"/>
  <c r="E142" i="32"/>
  <c r="F142" i="32"/>
  <c r="G142" i="32"/>
  <c r="E143" i="32"/>
  <c r="G143" i="32"/>
  <c r="H143" i="32" s="1"/>
  <c r="E144" i="32"/>
  <c r="F144" i="32"/>
  <c r="G144" i="32"/>
  <c r="E145" i="32"/>
  <c r="F145" i="32"/>
  <c r="G145" i="32"/>
  <c r="G72" i="31"/>
  <c r="G73" i="31"/>
  <c r="G74" i="31"/>
  <c r="G75" i="31"/>
  <c r="E76" i="31"/>
  <c r="F76" i="31"/>
  <c r="G76" i="31"/>
  <c r="G77" i="31"/>
  <c r="H77" i="31" s="1"/>
  <c r="E78" i="31"/>
  <c r="G78" i="31"/>
  <c r="H78" i="31"/>
  <c r="E79" i="31"/>
  <c r="F79" i="31"/>
  <c r="G79" i="31"/>
  <c r="H79" i="31" s="1"/>
  <c r="G80" i="31"/>
  <c r="H80" i="31" s="1"/>
  <c r="G81" i="31"/>
  <c r="G82" i="31"/>
  <c r="G83" i="31"/>
  <c r="G84" i="31"/>
  <c r="H84" i="31" s="1"/>
  <c r="G85" i="31"/>
  <c r="G86" i="31"/>
  <c r="G87" i="31"/>
  <c r="G88" i="31"/>
  <c r="G89" i="31"/>
  <c r="F90" i="31"/>
  <c r="G90" i="31"/>
  <c r="E91" i="31"/>
  <c r="F91" i="31"/>
  <c r="G91" i="31"/>
  <c r="G92" i="31"/>
  <c r="G93" i="31"/>
  <c r="H93" i="31" s="1"/>
  <c r="G94" i="31"/>
  <c r="E95" i="31"/>
  <c r="F95" i="31"/>
  <c r="G95" i="31"/>
  <c r="H95" i="31" s="1"/>
  <c r="E96" i="31"/>
  <c r="F96" i="31"/>
  <c r="G96" i="31"/>
  <c r="G97" i="31"/>
  <c r="H97" i="31" s="1"/>
  <c r="G98" i="31"/>
  <c r="G99" i="31"/>
  <c r="G100" i="31"/>
  <c r="G101" i="31"/>
  <c r="H101" i="31" s="1"/>
  <c r="G102" i="31"/>
  <c r="G103" i="31"/>
  <c r="H103" i="31" s="1"/>
  <c r="G104" i="31"/>
  <c r="E105" i="31"/>
  <c r="F105" i="31"/>
  <c r="G105" i="31"/>
  <c r="H105" i="31" s="1"/>
  <c r="E106" i="31"/>
  <c r="F106" i="31"/>
  <c r="G106" i="31"/>
  <c r="H106" i="31" s="1"/>
  <c r="G107" i="31"/>
  <c r="G108" i="31"/>
  <c r="H108" i="31" s="1"/>
  <c r="G109" i="31"/>
  <c r="G110" i="31"/>
  <c r="G111" i="31"/>
  <c r="G112" i="31"/>
  <c r="H112" i="31" s="1"/>
  <c r="G113" i="31"/>
  <c r="E114" i="31"/>
  <c r="F114" i="31"/>
  <c r="G114" i="31"/>
  <c r="H114" i="31" s="1"/>
  <c r="G115" i="31"/>
  <c r="G116" i="31"/>
  <c r="G117" i="31"/>
  <c r="G118" i="31"/>
  <c r="H118" i="31" s="1"/>
  <c r="G119" i="31"/>
  <c r="G120" i="31"/>
  <c r="H120" i="31" s="1"/>
  <c r="G121" i="31"/>
  <c r="G122" i="31"/>
  <c r="H122" i="31" s="1"/>
  <c r="G123" i="31"/>
  <c r="F124" i="31"/>
  <c r="G124" i="31"/>
  <c r="G125" i="31"/>
  <c r="E126" i="31"/>
  <c r="F126" i="31"/>
  <c r="G126" i="31"/>
  <c r="G127" i="31"/>
  <c r="G128" i="31"/>
  <c r="G129" i="31"/>
  <c r="E130" i="31"/>
  <c r="F130" i="31"/>
  <c r="G130" i="31"/>
  <c r="H130" i="31" s="1"/>
  <c r="G131" i="31"/>
  <c r="H131" i="31" s="1"/>
  <c r="G132" i="31"/>
  <c r="E133" i="31"/>
  <c r="F133" i="31"/>
  <c r="G133" i="31"/>
  <c r="G134" i="31"/>
  <c r="G135" i="31"/>
  <c r="H135" i="31" s="1"/>
  <c r="E136" i="31"/>
  <c r="F136" i="31"/>
  <c r="G136" i="31"/>
  <c r="G137" i="31"/>
  <c r="G138" i="31"/>
  <c r="G139" i="31"/>
  <c r="G140" i="31"/>
  <c r="F141" i="31"/>
  <c r="G141" i="31"/>
  <c r="H141" i="31" s="1"/>
  <c r="G142" i="31"/>
  <c r="G143" i="31"/>
  <c r="H143" i="31" s="1"/>
  <c r="G144" i="31"/>
  <c r="E145" i="31"/>
  <c r="G145" i="31"/>
  <c r="H145" i="31" s="1"/>
  <c r="E72" i="30"/>
  <c r="F72" i="30"/>
  <c r="G72" i="30"/>
  <c r="H72" i="30"/>
  <c r="F73" i="30"/>
  <c r="G74" i="30"/>
  <c r="H74" i="30" s="1"/>
  <c r="E76" i="30"/>
  <c r="F76" i="30"/>
  <c r="G76" i="30"/>
  <c r="H76" i="30" s="1"/>
  <c r="F77" i="30"/>
  <c r="E78" i="30"/>
  <c r="F78" i="30"/>
  <c r="G78" i="30"/>
  <c r="H78" i="30" s="1"/>
  <c r="F79" i="30"/>
  <c r="E80" i="30"/>
  <c r="F80" i="30"/>
  <c r="G80" i="30"/>
  <c r="H80" i="30" s="1"/>
  <c r="F81" i="30"/>
  <c r="F82" i="30"/>
  <c r="G82" i="30"/>
  <c r="F83" i="30"/>
  <c r="E84" i="30"/>
  <c r="F84" i="30"/>
  <c r="G84" i="30"/>
  <c r="F85" i="30"/>
  <c r="E86" i="30"/>
  <c r="G86" i="30"/>
  <c r="F87" i="30"/>
  <c r="E88" i="30"/>
  <c r="H88" i="30"/>
  <c r="G88" i="30"/>
  <c r="F89" i="30"/>
  <c r="E90" i="30"/>
  <c r="F90" i="30"/>
  <c r="G90" i="30"/>
  <c r="F91" i="30"/>
  <c r="E92" i="30"/>
  <c r="H92" i="30"/>
  <c r="G92" i="30"/>
  <c r="E94" i="30"/>
  <c r="F94" i="30"/>
  <c r="G94" i="30"/>
  <c r="F95" i="30"/>
  <c r="E96" i="30"/>
  <c r="F96" i="30"/>
  <c r="G96" i="30"/>
  <c r="F97" i="30"/>
  <c r="E98" i="30"/>
  <c r="F98" i="30"/>
  <c r="G98" i="30"/>
  <c r="F99" i="30"/>
  <c r="E100" i="30"/>
  <c r="F100" i="30"/>
  <c r="G100" i="30"/>
  <c r="F101" i="30"/>
  <c r="E102" i="30"/>
  <c r="F102" i="30"/>
  <c r="G102" i="30"/>
  <c r="F103" i="30"/>
  <c r="F104" i="30"/>
  <c r="G104" i="30"/>
  <c r="H104" i="30" s="1"/>
  <c r="F105" i="30"/>
  <c r="E106" i="30"/>
  <c r="F106" i="30"/>
  <c r="G106" i="30"/>
  <c r="H106" i="30" s="1"/>
  <c r="F107" i="30"/>
  <c r="E108" i="30"/>
  <c r="G108" i="30"/>
  <c r="F109" i="30"/>
  <c r="E110" i="30"/>
  <c r="G110" i="30"/>
  <c r="F111" i="30"/>
  <c r="F112" i="30"/>
  <c r="G112" i="30"/>
  <c r="H112" i="30" s="1"/>
  <c r="E114" i="30"/>
  <c r="F114" i="30"/>
  <c r="G114" i="30"/>
  <c r="E116" i="30"/>
  <c r="F116" i="30"/>
  <c r="G116" i="30"/>
  <c r="G118" i="30"/>
  <c r="F119" i="30"/>
  <c r="E120" i="30"/>
  <c r="F120" i="30"/>
  <c r="G120" i="30"/>
  <c r="H120" i="30" s="1"/>
  <c r="E122" i="30"/>
  <c r="F122" i="30"/>
  <c r="G122" i="30"/>
  <c r="E124" i="30"/>
  <c r="F124" i="30"/>
  <c r="G124" i="30"/>
  <c r="F125" i="30"/>
  <c r="E126" i="30"/>
  <c r="F126" i="30"/>
  <c r="G126" i="30"/>
  <c r="F127" i="30"/>
  <c r="E128" i="30"/>
  <c r="G128" i="30"/>
  <c r="E130" i="30"/>
  <c r="F130" i="30"/>
  <c r="G130" i="30"/>
  <c r="H130" i="30" s="1"/>
  <c r="F131" i="30"/>
  <c r="E132" i="30"/>
  <c r="F132" i="30"/>
  <c r="G132" i="30"/>
  <c r="F133" i="30"/>
  <c r="F134" i="30"/>
  <c r="G134" i="30"/>
  <c r="F135" i="30"/>
  <c r="E136" i="30"/>
  <c r="F136" i="30"/>
  <c r="G136" i="30"/>
  <c r="H136" i="30" s="1"/>
  <c r="F137" i="30"/>
  <c r="E138" i="30"/>
  <c r="F138" i="30"/>
  <c r="G138" i="30"/>
  <c r="F139" i="30"/>
  <c r="E140" i="30"/>
  <c r="F140" i="30"/>
  <c r="G140" i="30"/>
  <c r="F141" i="30"/>
  <c r="E142" i="30"/>
  <c r="F142" i="30"/>
  <c r="G142" i="30"/>
  <c r="E144" i="30"/>
  <c r="F144" i="30"/>
  <c r="G144" i="30"/>
  <c r="F145" i="30"/>
  <c r="G72" i="29"/>
  <c r="H72" i="29" s="1"/>
  <c r="G73" i="29"/>
  <c r="G74" i="29"/>
  <c r="G75" i="29"/>
  <c r="E76" i="29"/>
  <c r="F76" i="29"/>
  <c r="G76" i="29"/>
  <c r="G77" i="29"/>
  <c r="H77" i="29" s="1"/>
  <c r="E78" i="29"/>
  <c r="F78" i="29"/>
  <c r="G78" i="29"/>
  <c r="G79" i="29"/>
  <c r="H79" i="29" s="1"/>
  <c r="G80" i="29"/>
  <c r="E81" i="29"/>
  <c r="F81" i="29"/>
  <c r="G81" i="29"/>
  <c r="H81" i="29" s="1"/>
  <c r="G82" i="29"/>
  <c r="G83" i="29"/>
  <c r="H83" i="29" s="1"/>
  <c r="G84" i="29"/>
  <c r="G85" i="29"/>
  <c r="G86" i="29"/>
  <c r="H86" i="29"/>
  <c r="G87" i="29"/>
  <c r="G88" i="29"/>
  <c r="F89" i="29"/>
  <c r="G89" i="29"/>
  <c r="H89" i="29" s="1"/>
  <c r="E90" i="29"/>
  <c r="F90" i="29"/>
  <c r="G90" i="29"/>
  <c r="E91" i="29"/>
  <c r="F91" i="29"/>
  <c r="G91" i="29"/>
  <c r="H91" i="29" s="1"/>
  <c r="G92" i="29"/>
  <c r="H92" i="29" s="1"/>
  <c r="G93" i="29"/>
  <c r="G94" i="29"/>
  <c r="H94" i="29" s="1"/>
  <c r="G95" i="29"/>
  <c r="H95" i="29" s="1"/>
  <c r="E96" i="29"/>
  <c r="G96" i="29"/>
  <c r="G97" i="29"/>
  <c r="G98" i="29"/>
  <c r="G99" i="29"/>
  <c r="G100" i="29"/>
  <c r="G101" i="29"/>
  <c r="H101" i="29" s="1"/>
  <c r="G102" i="29"/>
  <c r="H102" i="29"/>
  <c r="G103" i="29"/>
  <c r="G104" i="29"/>
  <c r="H104" i="29" s="1"/>
  <c r="E105" i="29"/>
  <c r="F105" i="29"/>
  <c r="G105" i="29"/>
  <c r="E106" i="29"/>
  <c r="F106" i="29"/>
  <c r="G106" i="29"/>
  <c r="H106" i="29" s="1"/>
  <c r="G107" i="29"/>
  <c r="H107" i="29" s="1"/>
  <c r="G108" i="29"/>
  <c r="F109" i="29"/>
  <c r="G109" i="29"/>
  <c r="G110" i="29"/>
  <c r="G111" i="29"/>
  <c r="G112" i="29"/>
  <c r="G113" i="29"/>
  <c r="E114" i="29"/>
  <c r="F114" i="29"/>
  <c r="G114" i="29"/>
  <c r="G115" i="29"/>
  <c r="G116" i="29"/>
  <c r="E117" i="29"/>
  <c r="F117" i="29"/>
  <c r="G117" i="29"/>
  <c r="H117" i="29" s="1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G129" i="29"/>
  <c r="E130" i="29"/>
  <c r="F130" i="29"/>
  <c r="G130" i="29"/>
  <c r="G131" i="29"/>
  <c r="H131" i="29" s="1"/>
  <c r="G132" i="29"/>
  <c r="E133" i="29"/>
  <c r="F133" i="29"/>
  <c r="G133" i="29"/>
  <c r="H133" i="29" s="1"/>
  <c r="G134" i="29"/>
  <c r="E135" i="29"/>
  <c r="G135" i="29"/>
  <c r="E136" i="29"/>
  <c r="F136" i="29"/>
  <c r="G136" i="29"/>
  <c r="G137" i="29"/>
  <c r="E138" i="29"/>
  <c r="F138" i="29"/>
  <c r="G138" i="29"/>
  <c r="G139" i="29"/>
  <c r="G140" i="29"/>
  <c r="H140" i="29" s="1"/>
  <c r="E141" i="29"/>
  <c r="G141" i="29"/>
  <c r="H141" i="29"/>
  <c r="G142" i="29"/>
  <c r="G143" i="29"/>
  <c r="H143" i="29" s="1"/>
  <c r="E144" i="29"/>
  <c r="F144" i="29"/>
  <c r="G144" i="29"/>
  <c r="E145" i="29"/>
  <c r="F145" i="29"/>
  <c r="G145" i="29"/>
  <c r="H145" i="29" s="1"/>
  <c r="G73" i="28"/>
  <c r="H73" i="28" s="1"/>
  <c r="G75" i="28"/>
  <c r="F79" i="28"/>
  <c r="E81" i="28"/>
  <c r="G81" i="28"/>
  <c r="H81" i="28" s="1"/>
  <c r="G82" i="28"/>
  <c r="G85" i="28"/>
  <c r="G87" i="28"/>
  <c r="H87" i="28" s="1"/>
  <c r="E89" i="28"/>
  <c r="G89" i="28"/>
  <c r="G94" i="28"/>
  <c r="H94" i="28" s="1"/>
  <c r="G97" i="28"/>
  <c r="G98" i="28"/>
  <c r="G101" i="28"/>
  <c r="G103" i="28"/>
  <c r="G105" i="28"/>
  <c r="H105" i="28" s="1"/>
  <c r="E106" i="28"/>
  <c r="G107" i="28"/>
  <c r="G113" i="28"/>
  <c r="H113" i="28" s="1"/>
  <c r="E114" i="28"/>
  <c r="G115" i="28"/>
  <c r="G117" i="28"/>
  <c r="G119" i="28"/>
  <c r="H119" i="28" s="1"/>
  <c r="E120" i="28"/>
  <c r="G121" i="28"/>
  <c r="G123" i="28"/>
  <c r="G126" i="28"/>
  <c r="G129" i="28"/>
  <c r="H129" i="28" s="1"/>
  <c r="E130" i="28"/>
  <c r="H130" i="28"/>
  <c r="E133" i="28"/>
  <c r="G133" i="28"/>
  <c r="H133" i="28" s="1"/>
  <c r="E135" i="28"/>
  <c r="G135" i="28"/>
  <c r="H135" i="28"/>
  <c r="G137" i="28"/>
  <c r="H137" i="28" s="1"/>
  <c r="G138" i="28"/>
  <c r="G141" i="28"/>
  <c r="E145" i="28"/>
  <c r="G145" i="28"/>
  <c r="H145" i="28" s="1"/>
  <c r="E72" i="27"/>
  <c r="F72" i="27"/>
  <c r="G72" i="27"/>
  <c r="G73" i="27"/>
  <c r="G74" i="27"/>
  <c r="H74" i="27" s="1"/>
  <c r="G75" i="27"/>
  <c r="E76" i="27"/>
  <c r="F76" i="27"/>
  <c r="G76" i="27"/>
  <c r="H76" i="27" s="1"/>
  <c r="F77" i="27"/>
  <c r="G77" i="27"/>
  <c r="H77" i="27" s="1"/>
  <c r="E78" i="27"/>
  <c r="F78" i="27"/>
  <c r="G78" i="27"/>
  <c r="H78" i="27"/>
  <c r="E79" i="27"/>
  <c r="F79" i="27"/>
  <c r="G79" i="27"/>
  <c r="F80" i="27"/>
  <c r="G80" i="27"/>
  <c r="F81" i="27"/>
  <c r="G81" i="27"/>
  <c r="F82" i="27"/>
  <c r="G82" i="27"/>
  <c r="G83" i="27"/>
  <c r="H83" i="27" s="1"/>
  <c r="G84" i="27"/>
  <c r="G85" i="27"/>
  <c r="H85" i="27" s="1"/>
  <c r="G86" i="27"/>
  <c r="G87" i="27"/>
  <c r="G88" i="27"/>
  <c r="E89" i="27"/>
  <c r="F89" i="27"/>
  <c r="G89" i="27"/>
  <c r="H89" i="27" s="1"/>
  <c r="E90" i="27"/>
  <c r="F90" i="27"/>
  <c r="G90" i="27"/>
  <c r="E91" i="27"/>
  <c r="F91" i="27"/>
  <c r="G91" i="27"/>
  <c r="G92" i="27"/>
  <c r="H92" i="27" s="1"/>
  <c r="G93" i="27"/>
  <c r="F94" i="27"/>
  <c r="G94" i="27"/>
  <c r="E95" i="27"/>
  <c r="F95" i="27"/>
  <c r="G95" i="27"/>
  <c r="E96" i="27"/>
  <c r="F96" i="27"/>
  <c r="G96" i="27"/>
  <c r="E97" i="27"/>
  <c r="F97" i="27"/>
  <c r="G97" i="27"/>
  <c r="H97" i="27" s="1"/>
  <c r="G98" i="27"/>
  <c r="H98" i="27" s="1"/>
  <c r="G99" i="27"/>
  <c r="G100" i="27"/>
  <c r="H100" i="27" s="1"/>
  <c r="F101" i="27"/>
  <c r="G101" i="27"/>
  <c r="H101" i="27" s="1"/>
  <c r="G102" i="27"/>
  <c r="E103" i="27"/>
  <c r="F103" i="27"/>
  <c r="G103" i="27"/>
  <c r="H103" i="27" s="1"/>
  <c r="F104" i="27"/>
  <c r="G104" i="27"/>
  <c r="E105" i="27"/>
  <c r="F105" i="27"/>
  <c r="G105" i="27"/>
  <c r="H105" i="27" s="1"/>
  <c r="E106" i="27"/>
  <c r="F106" i="27"/>
  <c r="G106" i="27"/>
  <c r="G107" i="27"/>
  <c r="G108" i="27"/>
  <c r="E109" i="27"/>
  <c r="F109" i="27"/>
  <c r="G109" i="27"/>
  <c r="H109" i="27" s="1"/>
  <c r="E110" i="27"/>
  <c r="G110" i="27"/>
  <c r="E111" i="27"/>
  <c r="F111" i="27"/>
  <c r="G111" i="27"/>
  <c r="G112" i="27"/>
  <c r="H112" i="27" s="1"/>
  <c r="G113" i="27"/>
  <c r="E114" i="27"/>
  <c r="F114" i="27"/>
  <c r="G114" i="27"/>
  <c r="G115" i="27"/>
  <c r="H115" i="27"/>
  <c r="G116" i="27"/>
  <c r="E117" i="27"/>
  <c r="F117" i="27"/>
  <c r="G117" i="27"/>
  <c r="G118" i="27"/>
  <c r="E119" i="27"/>
  <c r="G119" i="27"/>
  <c r="H119" i="27" s="1"/>
  <c r="E120" i="27"/>
  <c r="G120" i="27"/>
  <c r="H120" i="27" s="1"/>
  <c r="G121" i="27"/>
  <c r="G122" i="27"/>
  <c r="H122" i="27" s="1"/>
  <c r="G123" i="27"/>
  <c r="E124" i="27"/>
  <c r="F124" i="27"/>
  <c r="G124" i="27"/>
  <c r="F125" i="27"/>
  <c r="G125" i="27"/>
  <c r="E126" i="27"/>
  <c r="F126" i="27"/>
  <c r="G126" i="27"/>
  <c r="G127" i="27"/>
  <c r="E128" i="27"/>
  <c r="F128" i="27"/>
  <c r="G128" i="27"/>
  <c r="F129" i="27"/>
  <c r="G129" i="27"/>
  <c r="H129" i="27"/>
  <c r="E130" i="27"/>
  <c r="F130" i="27"/>
  <c r="G130" i="27"/>
  <c r="G131" i="27"/>
  <c r="H131" i="27" s="1"/>
  <c r="G132" i="27"/>
  <c r="E133" i="27"/>
  <c r="F133" i="27"/>
  <c r="G133" i="27"/>
  <c r="H133" i="27" s="1"/>
  <c r="G134" i="27"/>
  <c r="H134" i="27" s="1"/>
  <c r="E135" i="27"/>
  <c r="F135" i="27"/>
  <c r="G135" i="27"/>
  <c r="E136" i="27"/>
  <c r="F136" i="27"/>
  <c r="G136" i="27"/>
  <c r="H136" i="27" s="1"/>
  <c r="G137" i="27"/>
  <c r="H137" i="27" s="1"/>
  <c r="G138" i="27"/>
  <c r="E139" i="27"/>
  <c r="F139" i="27"/>
  <c r="G139" i="27"/>
  <c r="H139" i="27" s="1"/>
  <c r="E140" i="27"/>
  <c r="G140" i="27"/>
  <c r="G141" i="27"/>
  <c r="F142" i="27"/>
  <c r="G142" i="27"/>
  <c r="F143" i="27"/>
  <c r="G143" i="27"/>
  <c r="E144" i="27"/>
  <c r="F144" i="27"/>
  <c r="G144" i="27"/>
  <c r="H144" i="27"/>
  <c r="G145" i="27"/>
  <c r="G72" i="26"/>
  <c r="G73" i="26"/>
  <c r="G74" i="26"/>
  <c r="G75" i="26"/>
  <c r="E76" i="26"/>
  <c r="F76" i="26"/>
  <c r="G76" i="26"/>
  <c r="G77" i="26"/>
  <c r="G78" i="26"/>
  <c r="E79" i="26"/>
  <c r="F79" i="26"/>
  <c r="G79" i="26"/>
  <c r="G80" i="26"/>
  <c r="G81" i="26"/>
  <c r="G82" i="26"/>
  <c r="G83" i="26"/>
  <c r="G84" i="26"/>
  <c r="H84" i="26" s="1"/>
  <c r="G85" i="26"/>
  <c r="G86" i="26"/>
  <c r="H86" i="26" s="1"/>
  <c r="G87" i="26"/>
  <c r="G88" i="26"/>
  <c r="H88" i="26" s="1"/>
  <c r="G89" i="26"/>
  <c r="G90" i="26"/>
  <c r="E91" i="26"/>
  <c r="F91" i="26"/>
  <c r="G91" i="26"/>
  <c r="G92" i="26"/>
  <c r="G93" i="26"/>
  <c r="G94" i="26"/>
  <c r="E95" i="26"/>
  <c r="F95" i="26"/>
  <c r="G95" i="26"/>
  <c r="E96" i="26"/>
  <c r="G96" i="26"/>
  <c r="G97" i="26"/>
  <c r="G98" i="26"/>
  <c r="G99" i="26"/>
  <c r="G100" i="26"/>
  <c r="H100" i="26" s="1"/>
  <c r="G101" i="26"/>
  <c r="G102" i="26"/>
  <c r="G103" i="26"/>
  <c r="G104" i="26"/>
  <c r="E105" i="26"/>
  <c r="G105" i="26"/>
  <c r="E106" i="26"/>
  <c r="F106" i="26"/>
  <c r="G106" i="26"/>
  <c r="E107" i="26"/>
  <c r="F107" i="26"/>
  <c r="G107" i="26"/>
  <c r="G108" i="26"/>
  <c r="H108" i="26" s="1"/>
  <c r="G109" i="26"/>
  <c r="E110" i="26"/>
  <c r="G110" i="26"/>
  <c r="E111" i="26"/>
  <c r="F111" i="26"/>
  <c r="G111" i="26"/>
  <c r="H111" i="26"/>
  <c r="G112" i="26"/>
  <c r="G113" i="26"/>
  <c r="H113" i="26" s="1"/>
  <c r="E114" i="26"/>
  <c r="F114" i="26"/>
  <c r="G114" i="26"/>
  <c r="G115" i="26"/>
  <c r="G116" i="26"/>
  <c r="H116" i="26" s="1"/>
  <c r="G117" i="26"/>
  <c r="G118" i="26"/>
  <c r="G119" i="26"/>
  <c r="H119" i="26" s="1"/>
  <c r="G120" i="26"/>
  <c r="G121" i="26"/>
  <c r="G122" i="26"/>
  <c r="G123" i="26"/>
  <c r="F124" i="26"/>
  <c r="G124" i="26"/>
  <c r="E125" i="26"/>
  <c r="F125" i="26"/>
  <c r="G125" i="26"/>
  <c r="H125" i="26" s="1"/>
  <c r="E126" i="26"/>
  <c r="F126" i="26"/>
  <c r="G126" i="26"/>
  <c r="E127" i="26"/>
  <c r="F127" i="26"/>
  <c r="G127" i="26"/>
  <c r="H127" i="26" s="1"/>
  <c r="E128" i="26"/>
  <c r="H128" i="26"/>
  <c r="G128" i="26"/>
  <c r="G129" i="26"/>
  <c r="E130" i="26"/>
  <c r="F130" i="26"/>
  <c r="G130" i="26"/>
  <c r="G131" i="26"/>
  <c r="H131" i="26" s="1"/>
  <c r="G132" i="26"/>
  <c r="E133" i="26"/>
  <c r="F133" i="26"/>
  <c r="G133" i="26"/>
  <c r="G134" i="26"/>
  <c r="E135" i="26"/>
  <c r="F135" i="26"/>
  <c r="G135" i="26"/>
  <c r="H135" i="26" s="1"/>
  <c r="E136" i="26"/>
  <c r="F136" i="26"/>
  <c r="G136" i="26"/>
  <c r="H136" i="26" s="1"/>
  <c r="F137" i="26"/>
  <c r="G137" i="26"/>
  <c r="F138" i="26"/>
  <c r="G138" i="26"/>
  <c r="F139" i="26"/>
  <c r="G139" i="26"/>
  <c r="E140" i="26"/>
  <c r="G140" i="26"/>
  <c r="H140" i="26" s="1"/>
  <c r="E141" i="26"/>
  <c r="F141" i="26"/>
  <c r="G141" i="26"/>
  <c r="H141" i="26" s="1"/>
  <c r="G142" i="26"/>
  <c r="G143" i="26"/>
  <c r="G144" i="26"/>
  <c r="E145" i="26"/>
  <c r="F145" i="26"/>
  <c r="G145" i="26"/>
  <c r="H145" i="26" s="1"/>
  <c r="F72" i="25"/>
  <c r="G72" i="25"/>
  <c r="H72" i="25" s="1"/>
  <c r="G73" i="25"/>
  <c r="G74" i="25"/>
  <c r="H74" i="25" s="1"/>
  <c r="G75" i="25"/>
  <c r="H75" i="25" s="1"/>
  <c r="E76" i="25"/>
  <c r="F76" i="25"/>
  <c r="G76" i="25"/>
  <c r="H76" i="25"/>
  <c r="E77" i="25"/>
  <c r="H77" i="25"/>
  <c r="F77" i="25"/>
  <c r="E78" i="25"/>
  <c r="F78" i="25"/>
  <c r="G78" i="25"/>
  <c r="E79" i="25"/>
  <c r="F79" i="25"/>
  <c r="E80" i="25"/>
  <c r="F80" i="25"/>
  <c r="G80" i="25"/>
  <c r="F81" i="25"/>
  <c r="G81" i="25"/>
  <c r="E82" i="25"/>
  <c r="F82" i="25"/>
  <c r="G82" i="25"/>
  <c r="G83" i="25"/>
  <c r="E84" i="25"/>
  <c r="F84" i="25"/>
  <c r="G84" i="25"/>
  <c r="H84" i="25" s="1"/>
  <c r="G86" i="25"/>
  <c r="E87" i="25"/>
  <c r="H87" i="25"/>
  <c r="G88" i="25"/>
  <c r="F89" i="25"/>
  <c r="G89" i="25"/>
  <c r="E90" i="25"/>
  <c r="F90" i="25"/>
  <c r="G90" i="25"/>
  <c r="H90" i="25" s="1"/>
  <c r="F91" i="25"/>
  <c r="G91" i="25"/>
  <c r="G92" i="25"/>
  <c r="H92" i="25" s="1"/>
  <c r="G94" i="25"/>
  <c r="E95" i="25"/>
  <c r="H95" i="25"/>
  <c r="F95" i="25"/>
  <c r="E96" i="25"/>
  <c r="F96" i="25"/>
  <c r="G96" i="25"/>
  <c r="G97" i="25"/>
  <c r="G98" i="25"/>
  <c r="F99" i="25"/>
  <c r="G99" i="25"/>
  <c r="H99" i="25"/>
  <c r="G100" i="25"/>
  <c r="E101" i="25"/>
  <c r="F101" i="25"/>
  <c r="G102" i="25"/>
  <c r="E103" i="25"/>
  <c r="H103" i="25"/>
  <c r="F103" i="25"/>
  <c r="G104" i="25"/>
  <c r="F105" i="25"/>
  <c r="G105" i="25"/>
  <c r="H105" i="25" s="1"/>
  <c r="E106" i="25"/>
  <c r="F106" i="25"/>
  <c r="G106" i="25"/>
  <c r="H106" i="25" s="1"/>
  <c r="G107" i="25"/>
  <c r="E108" i="25"/>
  <c r="F108" i="25"/>
  <c r="G108" i="25"/>
  <c r="H108" i="25"/>
  <c r="E109" i="25"/>
  <c r="F109" i="25"/>
  <c r="E110" i="25"/>
  <c r="F110" i="25"/>
  <c r="G110" i="25"/>
  <c r="E111" i="25"/>
  <c r="F111" i="25"/>
  <c r="G112" i="25"/>
  <c r="G113" i="25"/>
  <c r="H113" i="25" s="1"/>
  <c r="E114" i="25"/>
  <c r="H114" i="25"/>
  <c r="F114" i="25"/>
  <c r="G114" i="25"/>
  <c r="G115" i="25"/>
  <c r="G116" i="25"/>
  <c r="H116" i="25" s="1"/>
  <c r="E117" i="25"/>
  <c r="H117" i="25"/>
  <c r="G118" i="25"/>
  <c r="E119" i="25"/>
  <c r="H119" i="25"/>
  <c r="F119" i="25"/>
  <c r="E120" i="25"/>
  <c r="F120" i="25"/>
  <c r="G120" i="25"/>
  <c r="H120" i="25" s="1"/>
  <c r="G121" i="25"/>
  <c r="G122" i="25"/>
  <c r="H122" i="25" s="1"/>
  <c r="G123" i="25"/>
  <c r="G124" i="25"/>
  <c r="E125" i="25"/>
  <c r="F125" i="25"/>
  <c r="E126" i="25"/>
  <c r="F126" i="25"/>
  <c r="G126" i="25"/>
  <c r="H126" i="25"/>
  <c r="F127" i="25"/>
  <c r="G128" i="25"/>
  <c r="H128" i="25" s="1"/>
  <c r="G129" i="25"/>
  <c r="E130" i="25"/>
  <c r="F130" i="25"/>
  <c r="G130" i="25"/>
  <c r="G131" i="25"/>
  <c r="E132" i="25"/>
  <c r="F132" i="25"/>
  <c r="G132" i="25"/>
  <c r="H132" i="25" s="1"/>
  <c r="E133" i="25"/>
  <c r="H133" i="25"/>
  <c r="F133" i="25"/>
  <c r="G134" i="25"/>
  <c r="E135" i="25"/>
  <c r="H135" i="25"/>
  <c r="F135" i="25"/>
  <c r="E136" i="25"/>
  <c r="F136" i="25"/>
  <c r="G136" i="25"/>
  <c r="G137" i="25"/>
  <c r="H137" i="25" s="1"/>
  <c r="E138" i="25"/>
  <c r="F138" i="25"/>
  <c r="G138" i="25"/>
  <c r="F139" i="25"/>
  <c r="G139" i="25"/>
  <c r="G140" i="25"/>
  <c r="E141" i="25"/>
  <c r="F141" i="25"/>
  <c r="E142" i="25"/>
  <c r="F142" i="25"/>
  <c r="G142" i="25"/>
  <c r="E144" i="25"/>
  <c r="F144" i="25"/>
  <c r="G144" i="25"/>
  <c r="H144" i="25" s="1"/>
  <c r="F145" i="25"/>
  <c r="G145" i="25"/>
  <c r="H145" i="25" s="1"/>
  <c r="E72" i="24"/>
  <c r="G72" i="24"/>
  <c r="G73" i="24"/>
  <c r="G74" i="24"/>
  <c r="G75" i="24"/>
  <c r="E76" i="24"/>
  <c r="F76" i="24"/>
  <c r="G76" i="24"/>
  <c r="H76" i="24"/>
  <c r="E77" i="24"/>
  <c r="F77" i="24"/>
  <c r="G77" i="24"/>
  <c r="E78" i="24"/>
  <c r="F78" i="24"/>
  <c r="G78" i="24"/>
  <c r="H78" i="24" s="1"/>
  <c r="E79" i="24"/>
  <c r="F79" i="24"/>
  <c r="G79" i="24"/>
  <c r="G80" i="24"/>
  <c r="H80" i="24" s="1"/>
  <c r="E81" i="24"/>
  <c r="F81" i="24"/>
  <c r="G81" i="24"/>
  <c r="H81" i="24" s="1"/>
  <c r="E82" i="24"/>
  <c r="F82" i="24"/>
  <c r="G82" i="24"/>
  <c r="F83" i="24"/>
  <c r="G83" i="24"/>
  <c r="E84" i="24"/>
  <c r="H84" i="24"/>
  <c r="F84" i="24"/>
  <c r="G84" i="24"/>
  <c r="E85" i="24"/>
  <c r="H85" i="24"/>
  <c r="F85" i="24"/>
  <c r="G85" i="24"/>
  <c r="E86" i="24"/>
  <c r="F86" i="24"/>
  <c r="G86" i="24"/>
  <c r="H86" i="24" s="1"/>
  <c r="E87" i="24"/>
  <c r="F87" i="24"/>
  <c r="G87" i="24"/>
  <c r="F88" i="24"/>
  <c r="G88" i="24"/>
  <c r="E89" i="24"/>
  <c r="F89" i="24"/>
  <c r="G89" i="24"/>
  <c r="H89" i="24" s="1"/>
  <c r="E90" i="24"/>
  <c r="F90" i="24"/>
  <c r="G90" i="24"/>
  <c r="H90" i="24"/>
  <c r="E91" i="24"/>
  <c r="F91" i="24"/>
  <c r="G91" i="24"/>
  <c r="E92" i="24"/>
  <c r="G92" i="24"/>
  <c r="H92" i="24" s="1"/>
  <c r="G93" i="24"/>
  <c r="E94" i="24"/>
  <c r="F94" i="24"/>
  <c r="G94" i="24"/>
  <c r="E95" i="24"/>
  <c r="F95" i="24"/>
  <c r="G95" i="24"/>
  <c r="H95" i="24"/>
  <c r="E96" i="24"/>
  <c r="F96" i="24"/>
  <c r="G96" i="24"/>
  <c r="E97" i="24"/>
  <c r="F97" i="24"/>
  <c r="G97" i="24"/>
  <c r="E98" i="24"/>
  <c r="F98" i="24"/>
  <c r="G98" i="24"/>
  <c r="E99" i="24"/>
  <c r="F99" i="24"/>
  <c r="G99" i="24"/>
  <c r="H99" i="24" s="1"/>
  <c r="E100" i="24"/>
  <c r="H100" i="24"/>
  <c r="F100" i="24"/>
  <c r="G100" i="24"/>
  <c r="G101" i="24"/>
  <c r="G102" i="24"/>
  <c r="G103" i="24"/>
  <c r="G104" i="24"/>
  <c r="E105" i="24"/>
  <c r="F105" i="24"/>
  <c r="G105" i="24"/>
  <c r="H105" i="24" s="1"/>
  <c r="E106" i="24"/>
  <c r="F106" i="24"/>
  <c r="G106" i="24"/>
  <c r="H106" i="24" s="1"/>
  <c r="E107" i="24"/>
  <c r="G107" i="24"/>
  <c r="E108" i="24"/>
  <c r="G108" i="24"/>
  <c r="E109" i="24"/>
  <c r="F109" i="24"/>
  <c r="G109" i="24"/>
  <c r="E110" i="24"/>
  <c r="F110" i="24"/>
  <c r="G110" i="24"/>
  <c r="E111" i="24"/>
  <c r="F111" i="24"/>
  <c r="G111" i="24"/>
  <c r="H111" i="24" s="1"/>
  <c r="G112" i="24"/>
  <c r="G113" i="24"/>
  <c r="E114" i="24"/>
  <c r="F114" i="24"/>
  <c r="G114" i="24"/>
  <c r="G115" i="24"/>
  <c r="G116" i="24"/>
  <c r="E117" i="24"/>
  <c r="F117" i="24"/>
  <c r="G117" i="24"/>
  <c r="H117" i="24" s="1"/>
  <c r="G118" i="24"/>
  <c r="G119" i="24"/>
  <c r="E120" i="24"/>
  <c r="F120" i="24"/>
  <c r="G120" i="24"/>
  <c r="H120" i="24" s="1"/>
  <c r="E121" i="24"/>
  <c r="G121" i="24"/>
  <c r="G122" i="24"/>
  <c r="G123" i="24"/>
  <c r="H123" i="24" s="1"/>
  <c r="G124" i="24"/>
  <c r="E125" i="24"/>
  <c r="F125" i="24"/>
  <c r="G125" i="24"/>
  <c r="E126" i="24"/>
  <c r="F126" i="24"/>
  <c r="G126" i="24"/>
  <c r="E127" i="24"/>
  <c r="F127" i="24"/>
  <c r="G127" i="24"/>
  <c r="E128" i="24"/>
  <c r="F128" i="24"/>
  <c r="G128" i="24"/>
  <c r="G129" i="24"/>
  <c r="E130" i="24"/>
  <c r="F130" i="24"/>
  <c r="G130" i="24"/>
  <c r="E131" i="24"/>
  <c r="F131" i="24"/>
  <c r="G131" i="24"/>
  <c r="H131" i="24" s="1"/>
  <c r="F132" i="24"/>
  <c r="G132" i="24"/>
  <c r="H132" i="24" s="1"/>
  <c r="E133" i="24"/>
  <c r="F133" i="24"/>
  <c r="G133" i="24"/>
  <c r="E134" i="24"/>
  <c r="G134" i="24"/>
  <c r="H134" i="24" s="1"/>
  <c r="E135" i="24"/>
  <c r="F135" i="24"/>
  <c r="G135" i="24"/>
  <c r="E136" i="24"/>
  <c r="F136" i="24"/>
  <c r="G136" i="24"/>
  <c r="G137" i="24"/>
  <c r="E138" i="24"/>
  <c r="F138" i="24"/>
  <c r="G138" i="24"/>
  <c r="E139" i="24"/>
  <c r="F139" i="24"/>
  <c r="G139" i="24"/>
  <c r="E140" i="24"/>
  <c r="F140" i="24"/>
  <c r="G140" i="24"/>
  <c r="E141" i="24"/>
  <c r="F141" i="24"/>
  <c r="G141" i="24"/>
  <c r="E142" i="24"/>
  <c r="F142" i="24"/>
  <c r="G142" i="24"/>
  <c r="H142" i="24" s="1"/>
  <c r="G143" i="24"/>
  <c r="E144" i="24"/>
  <c r="F144" i="24"/>
  <c r="G144" i="24"/>
  <c r="H144" i="24" s="1"/>
  <c r="E145" i="24"/>
  <c r="F145" i="24"/>
  <c r="G145" i="24"/>
  <c r="H145" i="24" s="1"/>
  <c r="E72" i="23"/>
  <c r="F72" i="23"/>
  <c r="G72" i="23"/>
  <c r="G73" i="23"/>
  <c r="G74" i="23"/>
  <c r="G75" i="23"/>
  <c r="E76" i="23"/>
  <c r="F76" i="23"/>
  <c r="G76" i="23"/>
  <c r="E77" i="23"/>
  <c r="F77" i="23"/>
  <c r="G77" i="23"/>
  <c r="H77" i="23" s="1"/>
  <c r="E78" i="23"/>
  <c r="F78" i="23"/>
  <c r="G78" i="23"/>
  <c r="E79" i="23"/>
  <c r="F79" i="23"/>
  <c r="G79" i="23"/>
  <c r="E80" i="23"/>
  <c r="F80" i="23"/>
  <c r="G80" i="23"/>
  <c r="H80" i="23" s="1"/>
  <c r="E81" i="23"/>
  <c r="F81" i="23"/>
  <c r="G81" i="23"/>
  <c r="E82" i="23"/>
  <c r="F82" i="23"/>
  <c r="G82" i="23"/>
  <c r="H82" i="23" s="1"/>
  <c r="G83" i="23"/>
  <c r="H83" i="23" s="1"/>
  <c r="G84" i="23"/>
  <c r="G85" i="23"/>
  <c r="E86" i="23"/>
  <c r="F86" i="23"/>
  <c r="G86" i="23"/>
  <c r="E87" i="23"/>
  <c r="F87" i="23"/>
  <c r="G87" i="23"/>
  <c r="H87" i="23" s="1"/>
  <c r="E88" i="23"/>
  <c r="F88" i="23"/>
  <c r="G88" i="23"/>
  <c r="H88" i="23"/>
  <c r="E89" i="23"/>
  <c r="F89" i="23"/>
  <c r="G89" i="23"/>
  <c r="E90" i="23"/>
  <c r="F90" i="23"/>
  <c r="G90" i="23"/>
  <c r="E91" i="23"/>
  <c r="F91" i="23"/>
  <c r="G91" i="23"/>
  <c r="H91" i="23"/>
  <c r="G92" i="23"/>
  <c r="E93" i="23"/>
  <c r="G93" i="23"/>
  <c r="G94" i="23"/>
  <c r="E95" i="23"/>
  <c r="F95" i="23"/>
  <c r="G95" i="23"/>
  <c r="H95" i="23" s="1"/>
  <c r="E96" i="23"/>
  <c r="F96" i="23"/>
  <c r="G96" i="23"/>
  <c r="H96" i="23" s="1"/>
  <c r="E97" i="23"/>
  <c r="F97" i="23"/>
  <c r="G97" i="23"/>
  <c r="E98" i="23"/>
  <c r="G98" i="23"/>
  <c r="G99" i="23"/>
  <c r="E100" i="23"/>
  <c r="F100" i="23"/>
  <c r="G100" i="23"/>
  <c r="H100" i="23" s="1"/>
  <c r="G101" i="23"/>
  <c r="E102" i="23"/>
  <c r="G102" i="23"/>
  <c r="H102" i="23" s="1"/>
  <c r="G103" i="23"/>
  <c r="H103" i="23" s="1"/>
  <c r="E104" i="23"/>
  <c r="F104" i="23"/>
  <c r="G104" i="23"/>
  <c r="E105" i="23"/>
  <c r="F105" i="23"/>
  <c r="G105" i="23"/>
  <c r="H105" i="23" s="1"/>
  <c r="E106" i="23"/>
  <c r="F106" i="23"/>
  <c r="G106" i="23"/>
  <c r="G107" i="23"/>
  <c r="H107" i="23" s="1"/>
  <c r="G108" i="23"/>
  <c r="E109" i="23"/>
  <c r="F109" i="23"/>
  <c r="G109" i="23"/>
  <c r="H109" i="23" s="1"/>
  <c r="E110" i="23"/>
  <c r="F110" i="23"/>
  <c r="G110" i="23"/>
  <c r="E111" i="23"/>
  <c r="F111" i="23"/>
  <c r="G111" i="23"/>
  <c r="G112" i="23"/>
  <c r="H112" i="23" s="1"/>
  <c r="G113" i="23"/>
  <c r="E114" i="23"/>
  <c r="F114" i="23"/>
  <c r="G114" i="23"/>
  <c r="H114" i="23" s="1"/>
  <c r="G115" i="23"/>
  <c r="E116" i="23"/>
  <c r="F116" i="23"/>
  <c r="G116" i="23"/>
  <c r="H116" i="23" s="1"/>
  <c r="E117" i="23"/>
  <c r="F117" i="23"/>
  <c r="G117" i="23"/>
  <c r="H117" i="23" s="1"/>
  <c r="G118" i="23"/>
  <c r="E119" i="23"/>
  <c r="F119" i="23"/>
  <c r="G119" i="23"/>
  <c r="F120" i="23"/>
  <c r="G120" i="23"/>
  <c r="E121" i="23"/>
  <c r="F121" i="23"/>
  <c r="G121" i="23"/>
  <c r="H121" i="23" s="1"/>
  <c r="G122" i="23"/>
  <c r="G123" i="23"/>
  <c r="E124" i="23"/>
  <c r="F124" i="23"/>
  <c r="G124" i="23"/>
  <c r="E125" i="23"/>
  <c r="F125" i="23"/>
  <c r="G125" i="23"/>
  <c r="E126" i="23"/>
  <c r="F126" i="23"/>
  <c r="G126" i="23"/>
  <c r="E127" i="23"/>
  <c r="F127" i="23"/>
  <c r="G127" i="23"/>
  <c r="H127" i="23" s="1"/>
  <c r="G128" i="23"/>
  <c r="E129" i="23"/>
  <c r="F129" i="23"/>
  <c r="G129" i="23"/>
  <c r="E130" i="23"/>
  <c r="F130" i="23"/>
  <c r="G130" i="23"/>
  <c r="H130" i="23" s="1"/>
  <c r="E131" i="23"/>
  <c r="F131" i="23"/>
  <c r="G131" i="23"/>
  <c r="E132" i="23"/>
  <c r="F132" i="23"/>
  <c r="G132" i="23"/>
  <c r="H132" i="23" s="1"/>
  <c r="E133" i="23"/>
  <c r="F133" i="23"/>
  <c r="G133" i="23"/>
  <c r="F134" i="23"/>
  <c r="G134" i="23"/>
  <c r="E135" i="23"/>
  <c r="F135" i="23"/>
  <c r="G135" i="23"/>
  <c r="E136" i="23"/>
  <c r="F136" i="23"/>
  <c r="G136" i="23"/>
  <c r="G137" i="23"/>
  <c r="G138" i="23"/>
  <c r="G139" i="23"/>
  <c r="E140" i="23"/>
  <c r="F140" i="23"/>
  <c r="G140" i="23"/>
  <c r="E141" i="23"/>
  <c r="F141" i="23"/>
  <c r="G141" i="23"/>
  <c r="H141" i="23" s="1"/>
  <c r="E142" i="23"/>
  <c r="F142" i="23"/>
  <c r="G142" i="23"/>
  <c r="H142" i="23"/>
  <c r="E143" i="23"/>
  <c r="F143" i="23"/>
  <c r="G143" i="23"/>
  <c r="H143" i="23"/>
  <c r="E144" i="23"/>
  <c r="F144" i="23"/>
  <c r="G144" i="23"/>
  <c r="E145" i="23"/>
  <c r="F145" i="23"/>
  <c r="G145" i="23"/>
  <c r="H145" i="23" s="1"/>
  <c r="E72" i="22"/>
  <c r="F72" i="22"/>
  <c r="G72" i="22"/>
  <c r="H72" i="22" s="1"/>
  <c r="G73" i="22"/>
  <c r="G74" i="22"/>
  <c r="H74" i="22" s="1"/>
  <c r="G75" i="22"/>
  <c r="E76" i="22"/>
  <c r="F76" i="22"/>
  <c r="G76" i="22"/>
  <c r="H76" i="22" s="1"/>
  <c r="G77" i="22"/>
  <c r="H77" i="22" s="1"/>
  <c r="E78" i="22"/>
  <c r="F78" i="22"/>
  <c r="G78" i="22"/>
  <c r="H78" i="22"/>
  <c r="E79" i="22"/>
  <c r="F79" i="22"/>
  <c r="G79" i="22"/>
  <c r="F80" i="22"/>
  <c r="G80" i="22"/>
  <c r="G81" i="22"/>
  <c r="H81" i="22" s="1"/>
  <c r="G82" i="22"/>
  <c r="G83" i="22"/>
  <c r="G84" i="22"/>
  <c r="G85" i="22"/>
  <c r="H85" i="22" s="1"/>
  <c r="G86" i="22"/>
  <c r="G87" i="22"/>
  <c r="H87" i="22" s="1"/>
  <c r="G88" i="22"/>
  <c r="E89" i="22"/>
  <c r="F89" i="22"/>
  <c r="G89" i="22"/>
  <c r="H89" i="22" s="1"/>
  <c r="E90" i="22"/>
  <c r="F90" i="22"/>
  <c r="G90" i="22"/>
  <c r="E91" i="22"/>
  <c r="F91" i="22"/>
  <c r="G91" i="22"/>
  <c r="G92" i="22"/>
  <c r="G93" i="22"/>
  <c r="G94" i="22"/>
  <c r="E95" i="22"/>
  <c r="F95" i="22"/>
  <c r="G95" i="22"/>
  <c r="H95" i="22"/>
  <c r="E96" i="22"/>
  <c r="G96" i="22"/>
  <c r="E97" i="22"/>
  <c r="F97" i="22"/>
  <c r="G97" i="22"/>
  <c r="F98" i="22"/>
  <c r="G98" i="22"/>
  <c r="E99" i="22"/>
  <c r="F99" i="22"/>
  <c r="G99" i="22"/>
  <c r="H99" i="22"/>
  <c r="G100" i="22"/>
  <c r="G101" i="22"/>
  <c r="G102" i="22"/>
  <c r="G103" i="22"/>
  <c r="G104" i="22"/>
  <c r="E105" i="22"/>
  <c r="G105" i="22"/>
  <c r="H105" i="22"/>
  <c r="E106" i="22"/>
  <c r="F106" i="22"/>
  <c r="G106" i="22"/>
  <c r="H106" i="22"/>
  <c r="G107" i="22"/>
  <c r="G108" i="22"/>
  <c r="H108" i="22" s="1"/>
  <c r="E109" i="22"/>
  <c r="G109" i="22"/>
  <c r="H109" i="22"/>
  <c r="G110" i="22"/>
  <c r="E111" i="22"/>
  <c r="F111" i="22"/>
  <c r="G111" i="22"/>
  <c r="H111" i="22" s="1"/>
  <c r="G112" i="22"/>
  <c r="G113" i="22"/>
  <c r="E114" i="22"/>
  <c r="F114" i="22"/>
  <c r="G114" i="22"/>
  <c r="H114" i="22" s="1"/>
  <c r="G115" i="22"/>
  <c r="H115" i="22" s="1"/>
  <c r="G116" i="22"/>
  <c r="E117" i="22"/>
  <c r="F117" i="22"/>
  <c r="G117" i="22"/>
  <c r="H117" i="22" s="1"/>
  <c r="G118" i="22"/>
  <c r="G119" i="22"/>
  <c r="G120" i="22"/>
  <c r="H120" i="22" s="1"/>
  <c r="G121" i="22"/>
  <c r="E122" i="22"/>
  <c r="G122" i="22"/>
  <c r="G123" i="22"/>
  <c r="G124" i="22"/>
  <c r="H124" i="22" s="1"/>
  <c r="F125" i="22"/>
  <c r="G125" i="22"/>
  <c r="E126" i="22"/>
  <c r="F126" i="22"/>
  <c r="G126" i="22"/>
  <c r="G127" i="22"/>
  <c r="E128" i="22"/>
  <c r="F128" i="22"/>
  <c r="G128" i="22"/>
  <c r="H128" i="22"/>
  <c r="G129" i="22"/>
  <c r="E130" i="22"/>
  <c r="F130" i="22"/>
  <c r="G130" i="22"/>
  <c r="H130" i="22" s="1"/>
  <c r="G131" i="22"/>
  <c r="G132" i="22"/>
  <c r="H132" i="22" s="1"/>
  <c r="E133" i="22"/>
  <c r="F133" i="22"/>
  <c r="G133" i="22"/>
  <c r="H133" i="22" s="1"/>
  <c r="G134" i="22"/>
  <c r="E135" i="22"/>
  <c r="F135" i="22"/>
  <c r="G135" i="22"/>
  <c r="H135" i="22" s="1"/>
  <c r="G136" i="22"/>
  <c r="G137" i="22"/>
  <c r="H137" i="22" s="1"/>
  <c r="E138" i="22"/>
  <c r="G138" i="22"/>
  <c r="E139" i="22"/>
  <c r="F139" i="22"/>
  <c r="G139" i="22"/>
  <c r="E140" i="22"/>
  <c r="F140" i="22"/>
  <c r="G140" i="22"/>
  <c r="H140" i="22" s="1"/>
  <c r="E141" i="22"/>
  <c r="G141" i="22"/>
  <c r="H141" i="22"/>
  <c r="G142" i="22"/>
  <c r="G143" i="22"/>
  <c r="F144" i="22"/>
  <c r="G144" i="22"/>
  <c r="E145" i="22"/>
  <c r="F145" i="22"/>
  <c r="G145" i="22"/>
  <c r="H145" i="22" s="1"/>
  <c r="E72" i="21"/>
  <c r="F72" i="21"/>
  <c r="G72" i="21"/>
  <c r="H72" i="21"/>
  <c r="G73" i="21"/>
  <c r="G74" i="21"/>
  <c r="G75" i="21"/>
  <c r="E76" i="21"/>
  <c r="F76" i="21"/>
  <c r="G76" i="21"/>
  <c r="G77" i="21"/>
  <c r="F78" i="21"/>
  <c r="G78" i="21"/>
  <c r="H78" i="21" s="1"/>
  <c r="E79" i="21"/>
  <c r="F79" i="21"/>
  <c r="G79" i="21"/>
  <c r="H79" i="21"/>
  <c r="G80" i="21"/>
  <c r="G81" i="21"/>
  <c r="G82" i="21"/>
  <c r="G83" i="21"/>
  <c r="H83" i="21" s="1"/>
  <c r="G84" i="21"/>
  <c r="G85" i="21"/>
  <c r="H85" i="21" s="1"/>
  <c r="G86" i="21"/>
  <c r="E87" i="21"/>
  <c r="G87" i="21"/>
  <c r="H87" i="21" s="1"/>
  <c r="G88" i="21"/>
  <c r="H88" i="21" s="1"/>
  <c r="E89" i="21"/>
  <c r="F89" i="21"/>
  <c r="G89" i="21"/>
  <c r="G90" i="21"/>
  <c r="H90" i="21" s="1"/>
  <c r="E91" i="21"/>
  <c r="F91" i="21"/>
  <c r="G91" i="21"/>
  <c r="H91" i="21"/>
  <c r="G92" i="21"/>
  <c r="G93" i="21"/>
  <c r="G94" i="21"/>
  <c r="E95" i="21"/>
  <c r="F95" i="21"/>
  <c r="G95" i="21"/>
  <c r="E96" i="21"/>
  <c r="F96" i="21"/>
  <c r="G96" i="21"/>
  <c r="E97" i="21"/>
  <c r="F97" i="21"/>
  <c r="G97" i="21"/>
  <c r="E98" i="21"/>
  <c r="F98" i="21"/>
  <c r="G98" i="21"/>
  <c r="E99" i="21"/>
  <c r="F99" i="21"/>
  <c r="G99" i="21"/>
  <c r="E100" i="21"/>
  <c r="F100" i="21"/>
  <c r="G100" i="21"/>
  <c r="F101" i="21"/>
  <c r="G101" i="21"/>
  <c r="G102" i="21"/>
  <c r="H102" i="21" s="1"/>
  <c r="G103" i="21"/>
  <c r="G104" i="21"/>
  <c r="E105" i="21"/>
  <c r="F105" i="21"/>
  <c r="G105" i="21"/>
  <c r="H105" i="21" s="1"/>
  <c r="E106" i="21"/>
  <c r="F106" i="21"/>
  <c r="G106" i="21"/>
  <c r="H106" i="21"/>
  <c r="G107" i="21"/>
  <c r="E108" i="21"/>
  <c r="F108" i="21"/>
  <c r="G108" i="21"/>
  <c r="H108" i="21" s="1"/>
  <c r="G109" i="21"/>
  <c r="G110" i="21"/>
  <c r="G111" i="21"/>
  <c r="H111" i="21" s="1"/>
  <c r="G112" i="21"/>
  <c r="G113" i="21"/>
  <c r="E114" i="21"/>
  <c r="F114" i="21"/>
  <c r="G114" i="21"/>
  <c r="G115" i="21"/>
  <c r="G116" i="21"/>
  <c r="E117" i="21"/>
  <c r="F117" i="21"/>
  <c r="G117" i="21"/>
  <c r="G118" i="21"/>
  <c r="G119" i="21"/>
  <c r="G120" i="21"/>
  <c r="H120" i="21" s="1"/>
  <c r="G121" i="21"/>
  <c r="H121" i="21" s="1"/>
  <c r="G122" i="21"/>
  <c r="G123" i="21"/>
  <c r="H123" i="21" s="1"/>
  <c r="G124" i="21"/>
  <c r="H124" i="21" s="1"/>
  <c r="G125" i="21"/>
  <c r="E126" i="21"/>
  <c r="F126" i="21"/>
  <c r="G126" i="21"/>
  <c r="H126" i="21" s="1"/>
  <c r="G127" i="21"/>
  <c r="H127" i="21" s="1"/>
  <c r="E128" i="21"/>
  <c r="F128" i="21"/>
  <c r="G128" i="21"/>
  <c r="G129" i="21"/>
  <c r="E130" i="21"/>
  <c r="F130" i="21"/>
  <c r="G130" i="21"/>
  <c r="E131" i="21"/>
  <c r="F131" i="21"/>
  <c r="G131" i="21"/>
  <c r="H131" i="21"/>
  <c r="G132" i="21"/>
  <c r="E133" i="21"/>
  <c r="F133" i="21"/>
  <c r="G133" i="21"/>
  <c r="H133" i="21" s="1"/>
  <c r="G134" i="21"/>
  <c r="E135" i="21"/>
  <c r="F135" i="21"/>
  <c r="G135" i="21"/>
  <c r="H135" i="21" s="1"/>
  <c r="E136" i="21"/>
  <c r="F136" i="21"/>
  <c r="G136" i="21"/>
  <c r="H136" i="21"/>
  <c r="G137" i="21"/>
  <c r="E138" i="21"/>
  <c r="F138" i="21"/>
  <c r="G138" i="21"/>
  <c r="G139" i="21"/>
  <c r="F140" i="21"/>
  <c r="G140" i="21"/>
  <c r="E141" i="21"/>
  <c r="F141" i="21"/>
  <c r="G141" i="21"/>
  <c r="G142" i="21"/>
  <c r="G143" i="21"/>
  <c r="H143" i="21" s="1"/>
  <c r="G144" i="21"/>
  <c r="E145" i="21"/>
  <c r="F145" i="21"/>
  <c r="G145" i="21"/>
  <c r="H145" i="21" s="1"/>
  <c r="E72" i="20"/>
  <c r="F72" i="20"/>
  <c r="G72" i="20"/>
  <c r="H72" i="20"/>
  <c r="G74" i="20"/>
  <c r="F75" i="20"/>
  <c r="E76" i="20"/>
  <c r="F76" i="20"/>
  <c r="G76" i="20"/>
  <c r="F77" i="20"/>
  <c r="E78" i="20"/>
  <c r="F78" i="20"/>
  <c r="G78" i="20"/>
  <c r="H78" i="20" s="1"/>
  <c r="F79" i="20"/>
  <c r="F80" i="20"/>
  <c r="G80" i="20"/>
  <c r="F81" i="20"/>
  <c r="F82" i="20"/>
  <c r="G82" i="20"/>
  <c r="E84" i="20"/>
  <c r="F84" i="20"/>
  <c r="G84" i="20"/>
  <c r="F85" i="20"/>
  <c r="F86" i="20"/>
  <c r="G86" i="20"/>
  <c r="G88" i="20"/>
  <c r="H88" i="20" s="1"/>
  <c r="F89" i="20"/>
  <c r="E90" i="20"/>
  <c r="F90" i="20"/>
  <c r="G90" i="20"/>
  <c r="F91" i="20"/>
  <c r="G92" i="20"/>
  <c r="G94" i="20"/>
  <c r="F95" i="20"/>
  <c r="E96" i="20"/>
  <c r="H96" i="20"/>
  <c r="F96" i="20"/>
  <c r="G96" i="20"/>
  <c r="F97" i="20"/>
  <c r="E98" i="20"/>
  <c r="G98" i="20"/>
  <c r="H98" i="20" s="1"/>
  <c r="F99" i="20"/>
  <c r="F100" i="20"/>
  <c r="G100" i="20"/>
  <c r="F101" i="20"/>
  <c r="G102" i="20"/>
  <c r="H102" i="20" s="1"/>
  <c r="E104" i="20"/>
  <c r="F104" i="20"/>
  <c r="G104" i="20"/>
  <c r="F105" i="20"/>
  <c r="E106" i="20"/>
  <c r="F106" i="20"/>
  <c r="G106" i="20"/>
  <c r="H106" i="20" s="1"/>
  <c r="G108" i="20"/>
  <c r="F109" i="20"/>
  <c r="E110" i="20"/>
  <c r="F110" i="20"/>
  <c r="G110" i="20"/>
  <c r="F111" i="20"/>
  <c r="G112" i="20"/>
  <c r="H112" i="20" s="1"/>
  <c r="E114" i="20"/>
  <c r="F114" i="20"/>
  <c r="G114" i="20"/>
  <c r="H114" i="20" s="1"/>
  <c r="F115" i="20"/>
  <c r="G116" i="20"/>
  <c r="F117" i="20"/>
  <c r="G118" i="20"/>
  <c r="H118" i="20" s="1"/>
  <c r="E120" i="20"/>
  <c r="G120" i="20"/>
  <c r="G122" i="20"/>
  <c r="H122" i="20" s="1"/>
  <c r="F124" i="20"/>
  <c r="G124" i="20"/>
  <c r="F125" i="20"/>
  <c r="E126" i="20"/>
  <c r="F126" i="20"/>
  <c r="G126" i="20"/>
  <c r="F127" i="20"/>
  <c r="E128" i="20"/>
  <c r="F128" i="20"/>
  <c r="G128" i="20"/>
  <c r="E130" i="20"/>
  <c r="F130" i="20"/>
  <c r="G130" i="20"/>
  <c r="F131" i="20"/>
  <c r="E132" i="20"/>
  <c r="F132" i="20"/>
  <c r="G132" i="20"/>
  <c r="F133" i="20"/>
  <c r="F134" i="20"/>
  <c r="G134" i="20"/>
  <c r="F135" i="20"/>
  <c r="E136" i="20"/>
  <c r="F136" i="20"/>
  <c r="G136" i="20"/>
  <c r="H136" i="20" s="1"/>
  <c r="E138" i="20"/>
  <c r="F138" i="20"/>
  <c r="G138" i="20"/>
  <c r="H138" i="20" s="1"/>
  <c r="F139" i="20"/>
  <c r="E140" i="20"/>
  <c r="H140" i="20"/>
  <c r="F140" i="20"/>
  <c r="G140" i="20"/>
  <c r="F141" i="20"/>
  <c r="E142" i="20"/>
  <c r="G142" i="20"/>
  <c r="E144" i="20"/>
  <c r="F144" i="20"/>
  <c r="G144" i="20"/>
  <c r="F145" i="20"/>
  <c r="G72" i="19"/>
  <c r="G73" i="19"/>
  <c r="G74" i="19"/>
  <c r="H74" i="19" s="1"/>
  <c r="G75" i="19"/>
  <c r="E76" i="19"/>
  <c r="F76" i="19"/>
  <c r="G76" i="19"/>
  <c r="G77" i="19"/>
  <c r="E78" i="19"/>
  <c r="F78" i="19"/>
  <c r="G78" i="19"/>
  <c r="H78" i="19" s="1"/>
  <c r="E79" i="19"/>
  <c r="F79" i="19"/>
  <c r="G79" i="19"/>
  <c r="G80" i="19"/>
  <c r="H80" i="19" s="1"/>
  <c r="E81" i="19"/>
  <c r="F81" i="19"/>
  <c r="G81" i="19"/>
  <c r="G82" i="19"/>
  <c r="H82" i="19" s="1"/>
  <c r="G83" i="19"/>
  <c r="G84" i="19"/>
  <c r="E85" i="19"/>
  <c r="F85" i="19"/>
  <c r="G85" i="19"/>
  <c r="G86" i="19"/>
  <c r="G87" i="19"/>
  <c r="G88" i="19"/>
  <c r="H88" i="19" s="1"/>
  <c r="E89" i="19"/>
  <c r="F89" i="19"/>
  <c r="G89" i="19"/>
  <c r="H89" i="19" s="1"/>
  <c r="E90" i="19"/>
  <c r="F90" i="19"/>
  <c r="G90" i="19"/>
  <c r="E91" i="19"/>
  <c r="F91" i="19"/>
  <c r="G91" i="19"/>
  <c r="H91" i="19" s="1"/>
  <c r="G92" i="19"/>
  <c r="H92" i="19" s="1"/>
  <c r="G93" i="19"/>
  <c r="G94" i="19"/>
  <c r="E95" i="19"/>
  <c r="F95" i="19"/>
  <c r="G95" i="19"/>
  <c r="H95" i="19"/>
  <c r="E96" i="19"/>
  <c r="F96" i="19"/>
  <c r="G96" i="19"/>
  <c r="F97" i="19"/>
  <c r="G97" i="19"/>
  <c r="G98" i="19"/>
  <c r="H98" i="19" s="1"/>
  <c r="E99" i="19"/>
  <c r="F99" i="19"/>
  <c r="G99" i="19"/>
  <c r="H99" i="19" s="1"/>
  <c r="E100" i="19"/>
  <c r="G100" i="19"/>
  <c r="H100" i="19"/>
  <c r="E101" i="19"/>
  <c r="G101" i="19"/>
  <c r="H101" i="19"/>
  <c r="G102" i="19"/>
  <c r="G103" i="19"/>
  <c r="G104" i="19"/>
  <c r="E105" i="19"/>
  <c r="F105" i="19"/>
  <c r="G105" i="19"/>
  <c r="E106" i="19"/>
  <c r="F106" i="19"/>
  <c r="G106" i="19"/>
  <c r="G107" i="19"/>
  <c r="E108" i="19"/>
  <c r="G108" i="19"/>
  <c r="E109" i="19"/>
  <c r="G109" i="19"/>
  <c r="H109" i="19" s="1"/>
  <c r="G110" i="19"/>
  <c r="E111" i="19"/>
  <c r="F111" i="19"/>
  <c r="G111" i="19"/>
  <c r="H111" i="19"/>
  <c r="G112" i="19"/>
  <c r="G113" i="19"/>
  <c r="H113" i="19" s="1"/>
  <c r="E114" i="19"/>
  <c r="F114" i="19"/>
  <c r="G114" i="19"/>
  <c r="H114" i="19"/>
  <c r="G115" i="19"/>
  <c r="G116" i="19"/>
  <c r="F117" i="19"/>
  <c r="G117" i="19"/>
  <c r="H117" i="19" s="1"/>
  <c r="G118" i="19"/>
  <c r="G119" i="19"/>
  <c r="G120" i="19"/>
  <c r="G121" i="19"/>
  <c r="H121" i="19" s="1"/>
  <c r="G122" i="19"/>
  <c r="G123" i="19"/>
  <c r="E124" i="19"/>
  <c r="H124" i="19"/>
  <c r="F124" i="19"/>
  <c r="G124" i="19"/>
  <c r="E125" i="19"/>
  <c r="H125" i="19"/>
  <c r="F125" i="19"/>
  <c r="G125" i="19"/>
  <c r="E126" i="19"/>
  <c r="H126" i="19"/>
  <c r="F126" i="19"/>
  <c r="G126" i="19"/>
  <c r="G127" i="19"/>
  <c r="E128" i="19"/>
  <c r="F128" i="19"/>
  <c r="G128" i="19"/>
  <c r="H128" i="19" s="1"/>
  <c r="G129" i="19"/>
  <c r="H129" i="19" s="1"/>
  <c r="E130" i="19"/>
  <c r="G130" i="19"/>
  <c r="H130" i="19" s="1"/>
  <c r="E131" i="19"/>
  <c r="F131" i="19"/>
  <c r="G131" i="19"/>
  <c r="F132" i="19"/>
  <c r="G132" i="19"/>
  <c r="E133" i="19"/>
  <c r="F133" i="19"/>
  <c r="G133" i="19"/>
  <c r="H133" i="19" s="1"/>
  <c r="G134" i="19"/>
  <c r="E135" i="19"/>
  <c r="F135" i="19"/>
  <c r="G135" i="19"/>
  <c r="H135" i="19" s="1"/>
  <c r="E136" i="19"/>
  <c r="F136" i="19"/>
  <c r="G136" i="19"/>
  <c r="G137" i="19"/>
  <c r="H137" i="19" s="1"/>
  <c r="F138" i="19"/>
  <c r="G138" i="19"/>
  <c r="E139" i="19"/>
  <c r="F139" i="19"/>
  <c r="G139" i="19"/>
  <c r="E140" i="19"/>
  <c r="F140" i="19"/>
  <c r="G140" i="19"/>
  <c r="H140" i="19" s="1"/>
  <c r="E141" i="19"/>
  <c r="G141" i="19"/>
  <c r="G142" i="19"/>
  <c r="G143" i="19"/>
  <c r="E144" i="19"/>
  <c r="F144" i="19"/>
  <c r="G144" i="19"/>
  <c r="H144" i="19" s="1"/>
  <c r="E145" i="19"/>
  <c r="F145" i="19"/>
  <c r="G145" i="19"/>
  <c r="G72" i="18"/>
  <c r="G73" i="18"/>
  <c r="G74" i="18"/>
  <c r="H74" i="18" s="1"/>
  <c r="G75" i="18"/>
  <c r="E76" i="18"/>
  <c r="F76" i="18"/>
  <c r="G76" i="18"/>
  <c r="G77" i="18"/>
  <c r="E78" i="18"/>
  <c r="F78" i="18"/>
  <c r="G78" i="18"/>
  <c r="H78" i="18" s="1"/>
  <c r="E79" i="18"/>
  <c r="F79" i="18"/>
  <c r="G79" i="18"/>
  <c r="F80" i="18"/>
  <c r="G80" i="18"/>
  <c r="G81" i="18"/>
  <c r="G82" i="18"/>
  <c r="G83" i="18"/>
  <c r="G84" i="18"/>
  <c r="G85" i="18"/>
  <c r="G86" i="18"/>
  <c r="G87" i="18"/>
  <c r="H87" i="18" s="1"/>
  <c r="G88" i="18"/>
  <c r="E89" i="18"/>
  <c r="F89" i="18"/>
  <c r="G89" i="18"/>
  <c r="H89" i="18" s="1"/>
  <c r="G90" i="18"/>
  <c r="E91" i="18"/>
  <c r="F91" i="18"/>
  <c r="G91" i="18"/>
  <c r="H91" i="18" s="1"/>
  <c r="G92" i="18"/>
  <c r="G93" i="18"/>
  <c r="G94" i="18"/>
  <c r="E95" i="18"/>
  <c r="F95" i="18"/>
  <c r="G95" i="18"/>
  <c r="H95" i="18" s="1"/>
  <c r="E96" i="18"/>
  <c r="F96" i="18"/>
  <c r="G96" i="18"/>
  <c r="E97" i="18"/>
  <c r="F97" i="18"/>
  <c r="G97" i="18"/>
  <c r="G98" i="18"/>
  <c r="G99" i="18"/>
  <c r="H99" i="18" s="1"/>
  <c r="G100" i="18"/>
  <c r="G101" i="18"/>
  <c r="G102" i="18"/>
  <c r="G103" i="18"/>
  <c r="H103" i="18" s="1"/>
  <c r="G104" i="18"/>
  <c r="E105" i="18"/>
  <c r="F105" i="18"/>
  <c r="G105" i="18"/>
  <c r="H105" i="18" s="1"/>
  <c r="E106" i="18"/>
  <c r="F106" i="18"/>
  <c r="G106" i="18"/>
  <c r="H106" i="18"/>
  <c r="G107" i="18"/>
  <c r="G108" i="18"/>
  <c r="H108" i="18" s="1"/>
  <c r="G109" i="18"/>
  <c r="G110" i="18"/>
  <c r="H110" i="18" s="1"/>
  <c r="G111" i="18"/>
  <c r="G112" i="18"/>
  <c r="G113" i="18"/>
  <c r="E114" i="18"/>
  <c r="F114" i="18"/>
  <c r="G114" i="18"/>
  <c r="H114" i="18" s="1"/>
  <c r="G115" i="18"/>
  <c r="G116" i="18"/>
  <c r="E117" i="18"/>
  <c r="F117" i="18"/>
  <c r="G117" i="18"/>
  <c r="G118" i="18"/>
  <c r="H118" i="18" s="1"/>
  <c r="G119" i="18"/>
  <c r="G120" i="18"/>
  <c r="H120" i="18" s="1"/>
  <c r="G121" i="18"/>
  <c r="G122" i="18"/>
  <c r="G123" i="18"/>
  <c r="E124" i="18"/>
  <c r="F124" i="18"/>
  <c r="G124" i="18"/>
  <c r="H124" i="18" s="1"/>
  <c r="G125" i="18"/>
  <c r="G126" i="18"/>
  <c r="G127" i="18"/>
  <c r="G128" i="18"/>
  <c r="G129" i="18"/>
  <c r="E130" i="18"/>
  <c r="H130" i="18"/>
  <c r="F130" i="18"/>
  <c r="G130" i="18"/>
  <c r="G131" i="18"/>
  <c r="H131" i="18" s="1"/>
  <c r="G132" i="18"/>
  <c r="H132" i="18"/>
  <c r="E133" i="18"/>
  <c r="F133" i="18"/>
  <c r="G133" i="18"/>
  <c r="H133" i="18"/>
  <c r="G134" i="18"/>
  <c r="E135" i="18"/>
  <c r="G135" i="18"/>
  <c r="H135" i="18" s="1"/>
  <c r="E136" i="18"/>
  <c r="F136" i="18"/>
  <c r="G136" i="18"/>
  <c r="E137" i="18"/>
  <c r="G137" i="18"/>
  <c r="G138" i="18"/>
  <c r="G139" i="18"/>
  <c r="E140" i="18"/>
  <c r="F140" i="18"/>
  <c r="G140" i="18"/>
  <c r="H140" i="18" s="1"/>
  <c r="E141" i="18"/>
  <c r="F141" i="18"/>
  <c r="G141" i="18"/>
  <c r="H141" i="18"/>
  <c r="G142" i="18"/>
  <c r="G143" i="18"/>
  <c r="H143" i="18" s="1"/>
  <c r="G144" i="18"/>
  <c r="F145" i="18"/>
  <c r="G145" i="18"/>
  <c r="F72" i="17"/>
  <c r="G72" i="17"/>
  <c r="G73" i="17"/>
  <c r="G74" i="17"/>
  <c r="H74" i="17" s="1"/>
  <c r="E75" i="17"/>
  <c r="F75" i="17"/>
  <c r="G75" i="17"/>
  <c r="H75" i="17" s="1"/>
  <c r="E76" i="17"/>
  <c r="F76" i="17"/>
  <c r="G76" i="17"/>
  <c r="G77" i="17"/>
  <c r="E78" i="17"/>
  <c r="F78" i="17"/>
  <c r="G78" i="17"/>
  <c r="H78" i="17" s="1"/>
  <c r="E79" i="17"/>
  <c r="F79" i="17"/>
  <c r="G79" i="17"/>
  <c r="E80" i="17"/>
  <c r="F80" i="17"/>
  <c r="G80" i="17"/>
  <c r="H80" i="17" s="1"/>
  <c r="E81" i="17"/>
  <c r="F81" i="17"/>
  <c r="G81" i="17"/>
  <c r="G82" i="17"/>
  <c r="G83" i="17"/>
  <c r="H83" i="17" s="1"/>
  <c r="E84" i="17"/>
  <c r="F84" i="17"/>
  <c r="G84" i="17"/>
  <c r="E85" i="17"/>
  <c r="F85" i="17"/>
  <c r="G85" i="17"/>
  <c r="H85" i="17" s="1"/>
  <c r="E86" i="17"/>
  <c r="H86" i="17"/>
  <c r="F86" i="17"/>
  <c r="G86" i="17"/>
  <c r="E87" i="17"/>
  <c r="F87" i="17"/>
  <c r="G87" i="17"/>
  <c r="E88" i="17"/>
  <c r="F88" i="17"/>
  <c r="G88" i="17"/>
  <c r="H88" i="17" s="1"/>
  <c r="E89" i="17"/>
  <c r="F89" i="17"/>
  <c r="G89" i="17"/>
  <c r="E90" i="17"/>
  <c r="F90" i="17"/>
  <c r="G90" i="17"/>
  <c r="H90" i="17" s="1"/>
  <c r="E91" i="17"/>
  <c r="F91" i="17"/>
  <c r="G91" i="17"/>
  <c r="H91" i="17" s="1"/>
  <c r="E92" i="17"/>
  <c r="G92" i="17"/>
  <c r="G93" i="17"/>
  <c r="E94" i="17"/>
  <c r="F94" i="17"/>
  <c r="G94" i="17"/>
  <c r="H94" i="17" s="1"/>
  <c r="E95" i="17"/>
  <c r="F95" i="17"/>
  <c r="G95" i="17"/>
  <c r="H95" i="17" s="1"/>
  <c r="E96" i="17"/>
  <c r="F96" i="17"/>
  <c r="G96" i="17"/>
  <c r="E97" i="17"/>
  <c r="F97" i="17"/>
  <c r="G97" i="17"/>
  <c r="E98" i="17"/>
  <c r="F98" i="17"/>
  <c r="G98" i="17"/>
  <c r="F99" i="17"/>
  <c r="G99" i="17"/>
  <c r="E100" i="17"/>
  <c r="F100" i="17"/>
  <c r="G100" i="17"/>
  <c r="H100" i="17" s="1"/>
  <c r="G101" i="17"/>
  <c r="G102" i="17"/>
  <c r="F103" i="17"/>
  <c r="G103" i="17"/>
  <c r="G104" i="17"/>
  <c r="E105" i="17"/>
  <c r="F105" i="17"/>
  <c r="G105" i="17"/>
  <c r="H105" i="17" s="1"/>
  <c r="E106" i="17"/>
  <c r="F106" i="17"/>
  <c r="G106" i="17"/>
  <c r="H106" i="17" s="1"/>
  <c r="E107" i="17"/>
  <c r="F107" i="17"/>
  <c r="G107" i="17"/>
  <c r="G108" i="17"/>
  <c r="H108" i="17" s="1"/>
  <c r="E109" i="17"/>
  <c r="F109" i="17"/>
  <c r="G109" i="17"/>
  <c r="H109" i="17" s="1"/>
  <c r="E110" i="17"/>
  <c r="F110" i="17"/>
  <c r="G110" i="17"/>
  <c r="E111" i="17"/>
  <c r="F111" i="17"/>
  <c r="G111" i="17"/>
  <c r="H111" i="17" s="1"/>
  <c r="F112" i="17"/>
  <c r="G112" i="17"/>
  <c r="G113" i="17"/>
  <c r="E114" i="17"/>
  <c r="F114" i="17"/>
  <c r="G114" i="17"/>
  <c r="H114" i="17" s="1"/>
  <c r="G115" i="17"/>
  <c r="E116" i="17"/>
  <c r="F116" i="17"/>
  <c r="G116" i="17"/>
  <c r="H116" i="17" s="1"/>
  <c r="E117" i="17"/>
  <c r="F117" i="17"/>
  <c r="G117" i="17"/>
  <c r="G118" i="17"/>
  <c r="H118" i="17" s="1"/>
  <c r="E119" i="17"/>
  <c r="F119" i="17"/>
  <c r="G119" i="17"/>
  <c r="E120" i="17"/>
  <c r="F120" i="17"/>
  <c r="G120" i="17"/>
  <c r="E121" i="17"/>
  <c r="F121" i="17"/>
  <c r="G121" i="17"/>
  <c r="E122" i="17"/>
  <c r="F122" i="17"/>
  <c r="G122" i="17"/>
  <c r="H122" i="17" s="1"/>
  <c r="G123" i="17"/>
  <c r="F124" i="17"/>
  <c r="G124" i="17"/>
  <c r="E125" i="17"/>
  <c r="F125" i="17"/>
  <c r="G125" i="17"/>
  <c r="E126" i="17"/>
  <c r="F126" i="17"/>
  <c r="G126" i="17"/>
  <c r="E127" i="17"/>
  <c r="H127" i="17"/>
  <c r="F127" i="17"/>
  <c r="G127" i="17"/>
  <c r="G128" i="17"/>
  <c r="G129" i="17"/>
  <c r="E130" i="17"/>
  <c r="F130" i="17"/>
  <c r="G130" i="17"/>
  <c r="G131" i="17"/>
  <c r="E132" i="17"/>
  <c r="F132" i="17"/>
  <c r="G132" i="17"/>
  <c r="H132" i="17" s="1"/>
  <c r="E133" i="17"/>
  <c r="F133" i="17"/>
  <c r="G133" i="17"/>
  <c r="H133" i="17"/>
  <c r="F134" i="17"/>
  <c r="G134" i="17"/>
  <c r="H134" i="17" s="1"/>
  <c r="E135" i="17"/>
  <c r="F135" i="17"/>
  <c r="G135" i="17"/>
  <c r="H135" i="17" s="1"/>
  <c r="E136" i="17"/>
  <c r="F136" i="17"/>
  <c r="G136" i="17"/>
  <c r="E137" i="17"/>
  <c r="F137" i="17"/>
  <c r="G137" i="17"/>
  <c r="H137" i="17" s="1"/>
  <c r="E138" i="17"/>
  <c r="F138" i="17"/>
  <c r="G138" i="17"/>
  <c r="E139" i="17"/>
  <c r="H139" i="17"/>
  <c r="F139" i="17"/>
  <c r="G139" i="17"/>
  <c r="E140" i="17"/>
  <c r="F140" i="17"/>
  <c r="G140" i="17"/>
  <c r="F141" i="17"/>
  <c r="G141" i="17"/>
  <c r="H141" i="17" s="1"/>
  <c r="E142" i="17"/>
  <c r="F142" i="17"/>
  <c r="G142" i="17"/>
  <c r="H142" i="17"/>
  <c r="E143" i="17"/>
  <c r="F143" i="17"/>
  <c r="G143" i="17"/>
  <c r="E144" i="17"/>
  <c r="F144" i="17"/>
  <c r="G144" i="17"/>
  <c r="H144" i="17" s="1"/>
  <c r="E145" i="17"/>
  <c r="F145" i="17"/>
  <c r="G145" i="17"/>
  <c r="G72" i="16"/>
  <c r="G73" i="16"/>
  <c r="H73" i="16" s="1"/>
  <c r="G74" i="16"/>
  <c r="G75" i="16"/>
  <c r="E76" i="16"/>
  <c r="F76" i="16"/>
  <c r="G76" i="16"/>
  <c r="G77" i="16"/>
  <c r="E78" i="16"/>
  <c r="F78" i="16"/>
  <c r="G78" i="16"/>
  <c r="E79" i="16"/>
  <c r="F79" i="16"/>
  <c r="G79" i="16"/>
  <c r="H79" i="16" s="1"/>
  <c r="F80" i="16"/>
  <c r="G80" i="16"/>
  <c r="E81" i="16"/>
  <c r="F81" i="16"/>
  <c r="G81" i="16"/>
  <c r="F82" i="16"/>
  <c r="G82" i="16"/>
  <c r="G83" i="16"/>
  <c r="G84" i="16"/>
  <c r="G85" i="16"/>
  <c r="G86" i="16"/>
  <c r="H86" i="16" s="1"/>
  <c r="G87" i="16"/>
  <c r="G88" i="16"/>
  <c r="H88" i="16" s="1"/>
  <c r="E89" i="16"/>
  <c r="F89" i="16"/>
  <c r="G89" i="16"/>
  <c r="F90" i="16"/>
  <c r="G90" i="16"/>
  <c r="E91" i="16"/>
  <c r="F91" i="16"/>
  <c r="G91" i="16"/>
  <c r="G92" i="16"/>
  <c r="G93" i="16"/>
  <c r="H93" i="16" s="1"/>
  <c r="G94" i="16"/>
  <c r="E95" i="16"/>
  <c r="F95" i="16"/>
  <c r="G95" i="16"/>
  <c r="H95" i="16" s="1"/>
  <c r="E96" i="16"/>
  <c r="F96" i="16"/>
  <c r="G96" i="16"/>
  <c r="E97" i="16"/>
  <c r="F97" i="16"/>
  <c r="G97" i="16"/>
  <c r="E98" i="16"/>
  <c r="F98" i="16"/>
  <c r="G98" i="16"/>
  <c r="H98" i="16" s="1"/>
  <c r="G99" i="16"/>
  <c r="E100" i="16"/>
  <c r="F100" i="16"/>
  <c r="G100" i="16"/>
  <c r="H100" i="16" s="1"/>
  <c r="G101" i="16"/>
  <c r="G102" i="16"/>
  <c r="G103" i="16"/>
  <c r="E104" i="16"/>
  <c r="G104" i="16"/>
  <c r="E105" i="16"/>
  <c r="F105" i="16"/>
  <c r="G105" i="16"/>
  <c r="H105" i="16"/>
  <c r="E106" i="16"/>
  <c r="F106" i="16"/>
  <c r="G106" i="16"/>
  <c r="E107" i="16"/>
  <c r="G107" i="16"/>
  <c r="H107" i="16" s="1"/>
  <c r="G108" i="16"/>
  <c r="E109" i="16"/>
  <c r="G109" i="16"/>
  <c r="H109" i="16" s="1"/>
  <c r="E110" i="16"/>
  <c r="G110" i="16"/>
  <c r="E111" i="16"/>
  <c r="G111" i="16"/>
  <c r="H111" i="16"/>
  <c r="G112" i="16"/>
  <c r="H112" i="16" s="1"/>
  <c r="G113" i="16"/>
  <c r="E114" i="16"/>
  <c r="H114" i="16"/>
  <c r="F114" i="16"/>
  <c r="G114" i="16"/>
  <c r="G115" i="16"/>
  <c r="H115" i="16" s="1"/>
  <c r="E116" i="16"/>
  <c r="F116" i="16"/>
  <c r="G116" i="16"/>
  <c r="G117" i="16"/>
  <c r="H117" i="16" s="1"/>
  <c r="G118" i="16"/>
  <c r="G119" i="16"/>
  <c r="G120" i="16"/>
  <c r="H120" i="16" s="1"/>
  <c r="G121" i="16"/>
  <c r="G122" i="16"/>
  <c r="G123" i="16"/>
  <c r="E124" i="16"/>
  <c r="F124" i="16"/>
  <c r="G124" i="16"/>
  <c r="H124" i="16" s="1"/>
  <c r="G125" i="16"/>
  <c r="H125" i="16" s="1"/>
  <c r="E126" i="16"/>
  <c r="F126" i="16"/>
  <c r="G126" i="16"/>
  <c r="E127" i="16"/>
  <c r="F127" i="16"/>
  <c r="G127" i="16"/>
  <c r="H127" i="16" s="1"/>
  <c r="G128" i="16"/>
  <c r="E129" i="16"/>
  <c r="G129" i="16"/>
  <c r="H129" i="16" s="1"/>
  <c r="E130" i="16"/>
  <c r="F130" i="16"/>
  <c r="G130" i="16"/>
  <c r="H130" i="16"/>
  <c r="G131" i="16"/>
  <c r="G132" i="16"/>
  <c r="E133" i="16"/>
  <c r="F133" i="16"/>
  <c r="G133" i="16"/>
  <c r="G134" i="16"/>
  <c r="E135" i="16"/>
  <c r="F135" i="16"/>
  <c r="G135" i="16"/>
  <c r="H135" i="16" s="1"/>
  <c r="F136" i="16"/>
  <c r="G136" i="16"/>
  <c r="H136" i="16" s="1"/>
  <c r="G137" i="16"/>
  <c r="H137" i="16" s="1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G143" i="16"/>
  <c r="H143" i="16" s="1"/>
  <c r="E144" i="16"/>
  <c r="F144" i="16"/>
  <c r="G144" i="16"/>
  <c r="H144" i="16" s="1"/>
  <c r="E145" i="16"/>
  <c r="F145" i="16"/>
  <c r="G145" i="16"/>
  <c r="E72" i="15"/>
  <c r="F72" i="15"/>
  <c r="G72" i="15"/>
  <c r="H72" i="15"/>
  <c r="F73" i="15"/>
  <c r="G73" i="15"/>
  <c r="H73" i="15" s="1"/>
  <c r="G74" i="15"/>
  <c r="G75" i="15"/>
  <c r="E76" i="15"/>
  <c r="F76" i="15"/>
  <c r="G76" i="15"/>
  <c r="H76" i="15"/>
  <c r="E77" i="15"/>
  <c r="F77" i="15"/>
  <c r="G77" i="15"/>
  <c r="E78" i="15"/>
  <c r="F78" i="15"/>
  <c r="G78" i="15"/>
  <c r="E79" i="15"/>
  <c r="F79" i="15"/>
  <c r="G79" i="15"/>
  <c r="H79" i="15"/>
  <c r="E80" i="15"/>
  <c r="F80" i="15"/>
  <c r="G80" i="15"/>
  <c r="E81" i="15"/>
  <c r="F81" i="15"/>
  <c r="G81" i="15"/>
  <c r="G82" i="15"/>
  <c r="F83" i="15"/>
  <c r="G83" i="15"/>
  <c r="E84" i="15"/>
  <c r="F84" i="15"/>
  <c r="G84" i="15"/>
  <c r="H84" i="15" s="1"/>
  <c r="E85" i="15"/>
  <c r="F85" i="15"/>
  <c r="G85" i="15"/>
  <c r="E86" i="15"/>
  <c r="F86" i="15"/>
  <c r="G86" i="15"/>
  <c r="H86" i="15" s="1"/>
  <c r="E87" i="15"/>
  <c r="F87" i="15"/>
  <c r="G87" i="15"/>
  <c r="G88" i="15"/>
  <c r="E89" i="15"/>
  <c r="F89" i="15"/>
  <c r="G89" i="15"/>
  <c r="E90" i="15"/>
  <c r="F90" i="15"/>
  <c r="G90" i="15"/>
  <c r="H90" i="15" s="1"/>
  <c r="E91" i="15"/>
  <c r="F91" i="15"/>
  <c r="G91" i="15"/>
  <c r="H91" i="15" s="1"/>
  <c r="E92" i="15"/>
  <c r="F92" i="15"/>
  <c r="G92" i="15"/>
  <c r="E93" i="15"/>
  <c r="F93" i="15"/>
  <c r="G93" i="15"/>
  <c r="H93" i="15" s="1"/>
  <c r="E94" i="15"/>
  <c r="F94" i="15"/>
  <c r="G94" i="15"/>
  <c r="E95" i="15"/>
  <c r="F95" i="15"/>
  <c r="G95" i="15"/>
  <c r="H95" i="15" s="1"/>
  <c r="E96" i="15"/>
  <c r="F96" i="15"/>
  <c r="G96" i="15"/>
  <c r="E97" i="15"/>
  <c r="F97" i="15"/>
  <c r="G97" i="15"/>
  <c r="E98" i="15"/>
  <c r="F98" i="15"/>
  <c r="G98" i="15"/>
  <c r="H98" i="15"/>
  <c r="E99" i="15"/>
  <c r="F99" i="15"/>
  <c r="G99" i="15"/>
  <c r="F100" i="15"/>
  <c r="G100" i="15"/>
  <c r="E101" i="15"/>
  <c r="F101" i="15"/>
  <c r="G101" i="15"/>
  <c r="E102" i="15"/>
  <c r="F102" i="15"/>
  <c r="G102" i="15"/>
  <c r="E103" i="15"/>
  <c r="F103" i="15"/>
  <c r="G103" i="15"/>
  <c r="G104" i="15"/>
  <c r="E105" i="15"/>
  <c r="F105" i="15"/>
  <c r="G105" i="15"/>
  <c r="H105" i="15" s="1"/>
  <c r="E106" i="15"/>
  <c r="F106" i="15"/>
  <c r="G106" i="15"/>
  <c r="E107" i="15"/>
  <c r="G107" i="15"/>
  <c r="E108" i="15"/>
  <c r="F108" i="15"/>
  <c r="G108" i="15"/>
  <c r="E109" i="15"/>
  <c r="F109" i="15"/>
  <c r="G109" i="15"/>
  <c r="H109" i="15" s="1"/>
  <c r="E110" i="15"/>
  <c r="F110" i="15"/>
  <c r="G110" i="15"/>
  <c r="H110" i="15" s="1"/>
  <c r="E111" i="15"/>
  <c r="F111" i="15"/>
  <c r="G111" i="15"/>
  <c r="H111" i="15" s="1"/>
  <c r="G112" i="15"/>
  <c r="G113" i="15"/>
  <c r="E114" i="15"/>
  <c r="F114" i="15"/>
  <c r="G114" i="15"/>
  <c r="H114" i="15" s="1"/>
  <c r="F115" i="15"/>
  <c r="G115" i="15"/>
  <c r="E116" i="15"/>
  <c r="F116" i="15"/>
  <c r="G116" i="15"/>
  <c r="E117" i="15"/>
  <c r="F117" i="15"/>
  <c r="G117" i="15"/>
  <c r="G118" i="15"/>
  <c r="F119" i="15"/>
  <c r="G119" i="15"/>
  <c r="E120" i="15"/>
  <c r="F120" i="15"/>
  <c r="G120" i="15"/>
  <c r="E121" i="15"/>
  <c r="F121" i="15"/>
  <c r="G121" i="15"/>
  <c r="H121" i="15" s="1"/>
  <c r="F122" i="15"/>
  <c r="G122" i="15"/>
  <c r="H122" i="15" s="1"/>
  <c r="G123" i="15"/>
  <c r="H123" i="15" s="1"/>
  <c r="G124" i="15"/>
  <c r="E125" i="15"/>
  <c r="F125" i="15"/>
  <c r="G125" i="15"/>
  <c r="E126" i="15"/>
  <c r="F126" i="15"/>
  <c r="G126" i="15"/>
  <c r="F127" i="15"/>
  <c r="G127" i="15"/>
  <c r="E128" i="15"/>
  <c r="G128" i="15"/>
  <c r="H128" i="15" s="1"/>
  <c r="F129" i="15"/>
  <c r="G129" i="15"/>
  <c r="E130" i="15"/>
  <c r="F130" i="15"/>
  <c r="G130" i="15"/>
  <c r="H130" i="15" s="1"/>
  <c r="E131" i="15"/>
  <c r="F131" i="15"/>
  <c r="G131" i="15"/>
  <c r="H131" i="15" s="1"/>
  <c r="E132" i="15"/>
  <c r="G132" i="15"/>
  <c r="H132" i="15" s="1"/>
  <c r="E133" i="15"/>
  <c r="F133" i="15"/>
  <c r="G133" i="15"/>
  <c r="G134" i="15"/>
  <c r="E135" i="15"/>
  <c r="F135" i="15"/>
  <c r="G135" i="15"/>
  <c r="H135" i="15" s="1"/>
  <c r="E136" i="15"/>
  <c r="F136" i="15"/>
  <c r="G136" i="15"/>
  <c r="F137" i="15"/>
  <c r="G137" i="15"/>
  <c r="E138" i="15"/>
  <c r="F138" i="15"/>
  <c r="G138" i="15"/>
  <c r="H138" i="15" s="1"/>
  <c r="E139" i="15"/>
  <c r="F139" i="15"/>
  <c r="G139" i="15"/>
  <c r="E140" i="15"/>
  <c r="F140" i="15"/>
  <c r="G140" i="15"/>
  <c r="E141" i="15"/>
  <c r="F141" i="15"/>
  <c r="G141" i="15"/>
  <c r="H141" i="15" s="1"/>
  <c r="F142" i="15"/>
  <c r="G142" i="15"/>
  <c r="G143" i="15"/>
  <c r="G144" i="15"/>
  <c r="E145" i="15"/>
  <c r="F145" i="15"/>
  <c r="G145" i="15"/>
  <c r="E72" i="14"/>
  <c r="H72" i="14"/>
  <c r="G72" i="14"/>
  <c r="G73" i="14"/>
  <c r="G74" i="14"/>
  <c r="G75" i="14"/>
  <c r="E76" i="14"/>
  <c r="F76" i="14"/>
  <c r="G76" i="14"/>
  <c r="H76" i="14" s="1"/>
  <c r="G77" i="14"/>
  <c r="H77" i="14" s="1"/>
  <c r="E78" i="14"/>
  <c r="F78" i="14"/>
  <c r="G78" i="14"/>
  <c r="E79" i="14"/>
  <c r="F79" i="14"/>
  <c r="G79" i="14"/>
  <c r="H79" i="14" s="1"/>
  <c r="G80" i="14"/>
  <c r="E81" i="14"/>
  <c r="G81" i="14"/>
  <c r="H81" i="14" s="1"/>
  <c r="G82" i="14"/>
  <c r="H82" i="14" s="1"/>
  <c r="G83" i="14"/>
  <c r="H83" i="14" s="1"/>
  <c r="G84" i="14"/>
  <c r="E85" i="14"/>
  <c r="G85" i="14"/>
  <c r="H85" i="14" s="1"/>
  <c r="G86" i="14"/>
  <c r="G87" i="14"/>
  <c r="G88" i="14"/>
  <c r="G89" i="14"/>
  <c r="E90" i="14"/>
  <c r="F90" i="14"/>
  <c r="G90" i="14"/>
  <c r="E91" i="14"/>
  <c r="G91" i="14"/>
  <c r="H91" i="14" s="1"/>
  <c r="G92" i="14"/>
  <c r="G93" i="14"/>
  <c r="H93" i="14" s="1"/>
  <c r="G94" i="14"/>
  <c r="E95" i="14"/>
  <c r="F95" i="14"/>
  <c r="G95" i="14"/>
  <c r="E96" i="14"/>
  <c r="F96" i="14"/>
  <c r="G96" i="14"/>
  <c r="H96" i="14" s="1"/>
  <c r="E97" i="14"/>
  <c r="F97" i="14"/>
  <c r="G97" i="14"/>
  <c r="H97" i="14"/>
  <c r="G98" i="14"/>
  <c r="G99" i="14"/>
  <c r="H99" i="14" s="1"/>
  <c r="G100" i="14"/>
  <c r="H100" i="14" s="1"/>
  <c r="G101" i="14"/>
  <c r="G102" i="14"/>
  <c r="H102" i="14" s="1"/>
  <c r="E103" i="14"/>
  <c r="F103" i="14"/>
  <c r="G103" i="14"/>
  <c r="G104" i="14"/>
  <c r="H104" i="14" s="1"/>
  <c r="E105" i="14"/>
  <c r="F105" i="14"/>
  <c r="G105" i="14"/>
  <c r="E106" i="14"/>
  <c r="F106" i="14"/>
  <c r="G106" i="14"/>
  <c r="G107" i="14"/>
  <c r="G108" i="14"/>
  <c r="H108" i="14" s="1"/>
  <c r="F109" i="14"/>
  <c r="G109" i="14"/>
  <c r="G110" i="14"/>
  <c r="H110" i="14" s="1"/>
  <c r="E111" i="14"/>
  <c r="F111" i="14"/>
  <c r="G111" i="14"/>
  <c r="G112" i="14"/>
  <c r="G113" i="14"/>
  <c r="E114" i="14"/>
  <c r="F114" i="14"/>
  <c r="G114" i="14"/>
  <c r="H114" i="14" s="1"/>
  <c r="G115" i="14"/>
  <c r="G116" i="14"/>
  <c r="H116" i="14" s="1"/>
  <c r="E117" i="14"/>
  <c r="F117" i="14"/>
  <c r="G117" i="14"/>
  <c r="G118" i="14"/>
  <c r="H118" i="14" s="1"/>
  <c r="G119" i="14"/>
  <c r="G120" i="14"/>
  <c r="E121" i="14"/>
  <c r="H121" i="14"/>
  <c r="F121" i="14"/>
  <c r="G121" i="14"/>
  <c r="E122" i="14"/>
  <c r="F122" i="14"/>
  <c r="G122" i="14"/>
  <c r="G123" i="14"/>
  <c r="H123" i="14" s="1"/>
  <c r="E124" i="14"/>
  <c r="F124" i="14"/>
  <c r="G124" i="14"/>
  <c r="F125" i="14"/>
  <c r="G125" i="14"/>
  <c r="E126" i="14"/>
  <c r="F126" i="14"/>
  <c r="G126" i="14"/>
  <c r="H126" i="14" s="1"/>
  <c r="G127" i="14"/>
  <c r="H127" i="14" s="1"/>
  <c r="E128" i="14"/>
  <c r="F128" i="14"/>
  <c r="G128" i="14"/>
  <c r="G129" i="14"/>
  <c r="E130" i="14"/>
  <c r="F130" i="14"/>
  <c r="G130" i="14"/>
  <c r="H130" i="14" s="1"/>
  <c r="G131" i="14"/>
  <c r="G132" i="14"/>
  <c r="H132" i="14" s="1"/>
  <c r="E133" i="14"/>
  <c r="F133" i="14"/>
  <c r="G133" i="14"/>
  <c r="F134" i="14"/>
  <c r="G134" i="14"/>
  <c r="H134" i="14"/>
  <c r="E135" i="14"/>
  <c r="F135" i="14"/>
  <c r="G135" i="14"/>
  <c r="H135" i="14"/>
  <c r="E136" i="14"/>
  <c r="F136" i="14"/>
  <c r="G136" i="14"/>
  <c r="G137" i="14"/>
  <c r="H137" i="14" s="1"/>
  <c r="E138" i="14"/>
  <c r="F138" i="14"/>
  <c r="G138" i="14"/>
  <c r="H138" i="14"/>
  <c r="G139" i="14"/>
  <c r="E140" i="14"/>
  <c r="F140" i="14"/>
  <c r="G140" i="14"/>
  <c r="H140" i="14" s="1"/>
  <c r="E141" i="14"/>
  <c r="F141" i="14"/>
  <c r="G141" i="14"/>
  <c r="H141" i="14" s="1"/>
  <c r="G142" i="14"/>
  <c r="G143" i="14"/>
  <c r="H143" i="14" s="1"/>
  <c r="G144" i="14"/>
  <c r="E145" i="14"/>
  <c r="F145" i="14"/>
  <c r="G145" i="14"/>
  <c r="G72" i="13"/>
  <c r="G73" i="13"/>
  <c r="G74" i="13"/>
  <c r="F75" i="13"/>
  <c r="G75" i="13"/>
  <c r="E76" i="13"/>
  <c r="F76" i="13"/>
  <c r="G76" i="13"/>
  <c r="H76" i="13" s="1"/>
  <c r="G77" i="13"/>
  <c r="E78" i="13"/>
  <c r="F78" i="13"/>
  <c r="G78" i="13"/>
  <c r="E79" i="13"/>
  <c r="F79" i="13"/>
  <c r="G79" i="13"/>
  <c r="H79" i="13" s="1"/>
  <c r="G80" i="13"/>
  <c r="H80" i="13" s="1"/>
  <c r="E81" i="13"/>
  <c r="F81" i="13"/>
  <c r="G81" i="13"/>
  <c r="H81" i="13"/>
  <c r="E82" i="13"/>
  <c r="G82" i="13"/>
  <c r="G83" i="13"/>
  <c r="G84" i="13"/>
  <c r="G85" i="13"/>
  <c r="G86" i="13"/>
  <c r="E87" i="13"/>
  <c r="F87" i="13"/>
  <c r="G87" i="13"/>
  <c r="G88" i="13"/>
  <c r="E89" i="13"/>
  <c r="F89" i="13"/>
  <c r="G89" i="13"/>
  <c r="H89" i="13" s="1"/>
  <c r="E90" i="13"/>
  <c r="F90" i="13"/>
  <c r="G90" i="13"/>
  <c r="H90" i="13"/>
  <c r="E91" i="13"/>
  <c r="F91" i="13"/>
  <c r="G91" i="13"/>
  <c r="H91" i="13"/>
  <c r="G92" i="13"/>
  <c r="G93" i="13"/>
  <c r="E94" i="13"/>
  <c r="H94" i="13"/>
  <c r="G94" i="13"/>
  <c r="E95" i="13"/>
  <c r="F95" i="13"/>
  <c r="G95" i="13"/>
  <c r="E96" i="13"/>
  <c r="F96" i="13"/>
  <c r="G96" i="13"/>
  <c r="E97" i="13"/>
  <c r="F97" i="13"/>
  <c r="G97" i="13"/>
  <c r="G98" i="13"/>
  <c r="G99" i="13"/>
  <c r="E100" i="13"/>
  <c r="G100" i="13"/>
  <c r="G101" i="13"/>
  <c r="H101" i="13" s="1"/>
  <c r="G102" i="13"/>
  <c r="G103" i="13"/>
  <c r="E104" i="13"/>
  <c r="H104" i="13"/>
  <c r="F104" i="13"/>
  <c r="G104" i="13"/>
  <c r="E105" i="13"/>
  <c r="H105" i="13"/>
  <c r="F105" i="13"/>
  <c r="G105" i="13"/>
  <c r="E106" i="13"/>
  <c r="F106" i="13"/>
  <c r="G106" i="13"/>
  <c r="F107" i="13"/>
  <c r="G107" i="13"/>
  <c r="G108" i="13"/>
  <c r="E109" i="13"/>
  <c r="G109" i="13"/>
  <c r="G110" i="13"/>
  <c r="E111" i="13"/>
  <c r="F111" i="13"/>
  <c r="G111" i="13"/>
  <c r="H111" i="13" s="1"/>
  <c r="G112" i="13"/>
  <c r="G113" i="13"/>
  <c r="H113" i="13" s="1"/>
  <c r="E114" i="13"/>
  <c r="F114" i="13"/>
  <c r="G114" i="13"/>
  <c r="G115" i="13"/>
  <c r="G116" i="13"/>
  <c r="E117" i="13"/>
  <c r="F117" i="13"/>
  <c r="G117" i="13"/>
  <c r="H117" i="13" s="1"/>
  <c r="G118" i="13"/>
  <c r="H118" i="13" s="1"/>
  <c r="G119" i="13"/>
  <c r="G120" i="13"/>
  <c r="H120" i="13" s="1"/>
  <c r="E121" i="13"/>
  <c r="H121" i="13"/>
  <c r="F121" i="13"/>
  <c r="G121" i="13"/>
  <c r="G122" i="13"/>
  <c r="G123" i="13"/>
  <c r="H123" i="13" s="1"/>
  <c r="E124" i="13"/>
  <c r="F124" i="13"/>
  <c r="G124" i="13"/>
  <c r="E125" i="13"/>
  <c r="F125" i="13"/>
  <c r="G125" i="13"/>
  <c r="H125" i="13" s="1"/>
  <c r="E126" i="13"/>
  <c r="H126" i="13"/>
  <c r="F126" i="13"/>
  <c r="G126" i="13"/>
  <c r="E127" i="13"/>
  <c r="G127" i="13"/>
  <c r="H127" i="13"/>
  <c r="F128" i="13"/>
  <c r="G128" i="13"/>
  <c r="H128" i="13" s="1"/>
  <c r="E129" i="13"/>
  <c r="F129" i="13"/>
  <c r="G129" i="13"/>
  <c r="E130" i="13"/>
  <c r="F130" i="13"/>
  <c r="G130" i="13"/>
  <c r="H130" i="13" s="1"/>
  <c r="F131" i="13"/>
  <c r="G131" i="13"/>
  <c r="E132" i="13"/>
  <c r="F132" i="13"/>
  <c r="G132" i="13"/>
  <c r="H132" i="13" s="1"/>
  <c r="E133" i="13"/>
  <c r="F133" i="13"/>
  <c r="G133" i="13"/>
  <c r="G134" i="13"/>
  <c r="E135" i="13"/>
  <c r="F135" i="13"/>
  <c r="G135" i="13"/>
  <c r="E136" i="13"/>
  <c r="F136" i="13"/>
  <c r="G136" i="13"/>
  <c r="H136" i="13" s="1"/>
  <c r="G137" i="13"/>
  <c r="H137" i="13" s="1"/>
  <c r="E138" i="13"/>
  <c r="F138" i="13"/>
  <c r="G138" i="13"/>
  <c r="G139" i="13"/>
  <c r="H139" i="13" s="1"/>
  <c r="F140" i="13"/>
  <c r="G140" i="13"/>
  <c r="H140" i="13" s="1"/>
  <c r="E141" i="13"/>
  <c r="F141" i="13"/>
  <c r="G141" i="13"/>
  <c r="E142" i="13"/>
  <c r="F142" i="13"/>
  <c r="G142" i="13"/>
  <c r="H142" i="13" s="1"/>
  <c r="G143" i="13"/>
  <c r="E144" i="13"/>
  <c r="F144" i="13"/>
  <c r="G144" i="13"/>
  <c r="E145" i="13"/>
  <c r="F145" i="13"/>
  <c r="G145" i="13"/>
  <c r="H145" i="13" s="1"/>
  <c r="G72" i="12"/>
  <c r="G73" i="12"/>
  <c r="F74" i="12"/>
  <c r="G74" i="12"/>
  <c r="G75" i="12"/>
  <c r="E76" i="12"/>
  <c r="F76" i="12"/>
  <c r="G76" i="12"/>
  <c r="E77" i="12"/>
  <c r="F77" i="12"/>
  <c r="G77" i="12"/>
  <c r="E78" i="12"/>
  <c r="F78" i="12"/>
  <c r="G78" i="12"/>
  <c r="H78" i="12"/>
  <c r="E79" i="12"/>
  <c r="F79" i="12"/>
  <c r="G79" i="12"/>
  <c r="F80" i="12"/>
  <c r="G80" i="12"/>
  <c r="H80" i="12"/>
  <c r="E81" i="12"/>
  <c r="F81" i="12"/>
  <c r="G81" i="12"/>
  <c r="H81" i="12"/>
  <c r="G82" i="12"/>
  <c r="G83" i="12"/>
  <c r="G84" i="12"/>
  <c r="H84" i="12" s="1"/>
  <c r="G85" i="12"/>
  <c r="E86" i="12"/>
  <c r="F86" i="12"/>
  <c r="G86" i="12"/>
  <c r="E87" i="12"/>
  <c r="F87" i="12"/>
  <c r="G87" i="12"/>
  <c r="H87" i="12" s="1"/>
  <c r="E88" i="12"/>
  <c r="G88" i="12"/>
  <c r="H88" i="12" s="1"/>
  <c r="E89" i="12"/>
  <c r="F89" i="12"/>
  <c r="G89" i="12"/>
  <c r="H89" i="12"/>
  <c r="E90" i="12"/>
  <c r="F90" i="12"/>
  <c r="G90" i="12"/>
  <c r="H90" i="12"/>
  <c r="F91" i="12"/>
  <c r="G91" i="12"/>
  <c r="G92" i="12"/>
  <c r="G93" i="12"/>
  <c r="H93" i="12" s="1"/>
  <c r="G94" i="12"/>
  <c r="E95" i="12"/>
  <c r="F95" i="12"/>
  <c r="G95" i="12"/>
  <c r="E96" i="12"/>
  <c r="F96" i="12"/>
  <c r="G96" i="12"/>
  <c r="G97" i="12"/>
  <c r="H97" i="12" s="1"/>
  <c r="G98" i="12"/>
  <c r="F99" i="12"/>
  <c r="G99" i="12"/>
  <c r="F100" i="12"/>
  <c r="G100" i="12"/>
  <c r="F101" i="12"/>
  <c r="G101" i="12"/>
  <c r="H101" i="12"/>
  <c r="E102" i="12"/>
  <c r="G102" i="12"/>
  <c r="G103" i="12"/>
  <c r="E104" i="12"/>
  <c r="H104" i="12"/>
  <c r="G104" i="12"/>
  <c r="G105" i="12"/>
  <c r="E106" i="12"/>
  <c r="F106" i="12"/>
  <c r="G106" i="12"/>
  <c r="E107" i="12"/>
  <c r="F107" i="12"/>
  <c r="G107" i="12"/>
  <c r="H107" i="12" s="1"/>
  <c r="G108" i="12"/>
  <c r="G109" i="12"/>
  <c r="F110" i="12"/>
  <c r="G110" i="12"/>
  <c r="G111" i="12"/>
  <c r="G112" i="12"/>
  <c r="G113" i="12"/>
  <c r="E114" i="12"/>
  <c r="F114" i="12"/>
  <c r="G114" i="12"/>
  <c r="H114" i="12"/>
  <c r="G115" i="12"/>
  <c r="G116" i="12"/>
  <c r="E117" i="12"/>
  <c r="F117" i="12"/>
  <c r="G117" i="12"/>
  <c r="G118" i="12"/>
  <c r="G119" i="12"/>
  <c r="G120" i="12"/>
  <c r="G121" i="12"/>
  <c r="E122" i="12"/>
  <c r="F122" i="12"/>
  <c r="G122" i="12"/>
  <c r="H122" i="12" s="1"/>
  <c r="F123" i="12"/>
  <c r="G123" i="12"/>
  <c r="G124" i="12"/>
  <c r="H124" i="12" s="1"/>
  <c r="E125" i="12"/>
  <c r="F125" i="12"/>
  <c r="G125" i="12"/>
  <c r="E126" i="12"/>
  <c r="F126" i="12"/>
  <c r="G126" i="12"/>
  <c r="G127" i="12"/>
  <c r="E128" i="12"/>
  <c r="F128" i="12"/>
  <c r="G128" i="12"/>
  <c r="H128" i="12" s="1"/>
  <c r="G129" i="12"/>
  <c r="E130" i="12"/>
  <c r="F130" i="12"/>
  <c r="G130" i="12"/>
  <c r="H130" i="12" s="1"/>
  <c r="G131" i="12"/>
  <c r="E132" i="12"/>
  <c r="F132" i="12"/>
  <c r="G132" i="12"/>
  <c r="E133" i="12"/>
  <c r="F133" i="12"/>
  <c r="G133" i="12"/>
  <c r="H133" i="12"/>
  <c r="G134" i="12"/>
  <c r="E135" i="12"/>
  <c r="F135" i="12"/>
  <c r="G135" i="12"/>
  <c r="E136" i="12"/>
  <c r="F136" i="12"/>
  <c r="G136" i="12"/>
  <c r="F137" i="12"/>
  <c r="G137" i="12"/>
  <c r="G138" i="12"/>
  <c r="G139" i="12"/>
  <c r="E140" i="12"/>
  <c r="F140" i="12"/>
  <c r="G140" i="12"/>
  <c r="E141" i="12"/>
  <c r="F141" i="12"/>
  <c r="G141" i="12"/>
  <c r="G142" i="12"/>
  <c r="H142" i="12" s="1"/>
  <c r="G143" i="12"/>
  <c r="H143" i="12" s="1"/>
  <c r="E144" i="12"/>
  <c r="F144" i="12"/>
  <c r="G144" i="12"/>
  <c r="E145" i="12"/>
  <c r="F145" i="12"/>
  <c r="G145" i="12"/>
  <c r="H145" i="12" s="1"/>
  <c r="G72" i="11"/>
  <c r="G73" i="11"/>
  <c r="H73" i="11" s="1"/>
  <c r="G74" i="11"/>
  <c r="H74" i="11"/>
  <c r="G75" i="11"/>
  <c r="E76" i="11"/>
  <c r="F76" i="11"/>
  <c r="G76" i="11"/>
  <c r="G77" i="11"/>
  <c r="E78" i="11"/>
  <c r="F78" i="11"/>
  <c r="G78" i="11"/>
  <c r="E79" i="11"/>
  <c r="F79" i="11"/>
  <c r="G79" i="11"/>
  <c r="G80" i="11"/>
  <c r="G81" i="11"/>
  <c r="G82" i="11"/>
  <c r="G83" i="11"/>
  <c r="F84" i="11"/>
  <c r="G84" i="11"/>
  <c r="G85" i="11"/>
  <c r="G86" i="11"/>
  <c r="H86" i="11" s="1"/>
  <c r="E87" i="11"/>
  <c r="H87" i="11"/>
  <c r="F87" i="11"/>
  <c r="G87" i="11"/>
  <c r="G88" i="11"/>
  <c r="H88" i="11" s="1"/>
  <c r="E89" i="11"/>
  <c r="F89" i="11"/>
  <c r="G89" i="11"/>
  <c r="E90" i="11"/>
  <c r="F90" i="11"/>
  <c r="G90" i="11"/>
  <c r="H90" i="11" s="1"/>
  <c r="E91" i="11"/>
  <c r="F91" i="11"/>
  <c r="G91" i="11"/>
  <c r="G92" i="11"/>
  <c r="G93" i="11"/>
  <c r="E94" i="11"/>
  <c r="G94" i="11"/>
  <c r="H94" i="11" s="1"/>
  <c r="E95" i="11"/>
  <c r="F95" i="11"/>
  <c r="G95" i="11"/>
  <c r="H95" i="11"/>
  <c r="E96" i="11"/>
  <c r="G96" i="11"/>
  <c r="F97" i="11"/>
  <c r="G97" i="11"/>
  <c r="E98" i="11"/>
  <c r="G98" i="11"/>
  <c r="H98" i="11" s="1"/>
  <c r="G99" i="11"/>
  <c r="H99" i="11" s="1"/>
  <c r="G100" i="11"/>
  <c r="G101" i="11"/>
  <c r="H101" i="11" s="1"/>
  <c r="G102" i="11"/>
  <c r="G103" i="11"/>
  <c r="E104" i="11"/>
  <c r="G104" i="11"/>
  <c r="E105" i="11"/>
  <c r="F105" i="11"/>
  <c r="G105" i="11"/>
  <c r="H105" i="11" s="1"/>
  <c r="E106" i="11"/>
  <c r="F106" i="11"/>
  <c r="G106" i="11"/>
  <c r="H106" i="11" s="1"/>
  <c r="G107" i="11"/>
  <c r="G108" i="11"/>
  <c r="G109" i="11"/>
  <c r="E110" i="11"/>
  <c r="G110" i="11"/>
  <c r="H110" i="11" s="1"/>
  <c r="G111" i="11"/>
  <c r="G112" i="11"/>
  <c r="H112" i="11" s="1"/>
  <c r="G113" i="11"/>
  <c r="E114" i="11"/>
  <c r="F114" i="11"/>
  <c r="G114" i="11"/>
  <c r="G115" i="11"/>
  <c r="G116" i="11"/>
  <c r="E117" i="11"/>
  <c r="H117" i="11"/>
  <c r="F117" i="11"/>
  <c r="G117" i="11"/>
  <c r="G118" i="11"/>
  <c r="G119" i="11"/>
  <c r="H119" i="11" s="1"/>
  <c r="F120" i="11"/>
  <c r="G120" i="11"/>
  <c r="G121" i="11"/>
  <c r="H121" i="11" s="1"/>
  <c r="G122" i="11"/>
  <c r="H122" i="11" s="1"/>
  <c r="G123" i="11"/>
  <c r="E124" i="11"/>
  <c r="F124" i="11"/>
  <c r="G124" i="11"/>
  <c r="G125" i="11"/>
  <c r="E126" i="11"/>
  <c r="F126" i="11"/>
  <c r="G126" i="11"/>
  <c r="H126" i="11" s="1"/>
  <c r="E127" i="11"/>
  <c r="G127" i="11"/>
  <c r="E128" i="11"/>
  <c r="G128" i="11"/>
  <c r="G129" i="11"/>
  <c r="H129" i="11"/>
  <c r="E130" i="11"/>
  <c r="F130" i="11"/>
  <c r="G130" i="11"/>
  <c r="E131" i="11"/>
  <c r="G131" i="11"/>
  <c r="G132" i="11"/>
  <c r="H132" i="11" s="1"/>
  <c r="E133" i="11"/>
  <c r="F133" i="11"/>
  <c r="G133" i="11"/>
  <c r="F134" i="11"/>
  <c r="G134" i="11"/>
  <c r="H134" i="11" s="1"/>
  <c r="E135" i="11"/>
  <c r="F135" i="11"/>
  <c r="G135" i="11"/>
  <c r="H135" i="11"/>
  <c r="E136" i="11"/>
  <c r="F136" i="11"/>
  <c r="G136" i="11"/>
  <c r="G137" i="11"/>
  <c r="H137" i="11" s="1"/>
  <c r="E138" i="11"/>
  <c r="F138" i="11"/>
  <c r="G138" i="11"/>
  <c r="G139" i="11"/>
  <c r="E140" i="11"/>
  <c r="F140" i="11"/>
  <c r="G140" i="11"/>
  <c r="E141" i="11"/>
  <c r="F141" i="11"/>
  <c r="G141" i="11"/>
  <c r="E142" i="11"/>
  <c r="F142" i="11"/>
  <c r="G142" i="11"/>
  <c r="E143" i="11"/>
  <c r="G143" i="11"/>
  <c r="H143" i="11" s="1"/>
  <c r="E144" i="11"/>
  <c r="F144" i="11"/>
  <c r="G144" i="11"/>
  <c r="E145" i="11"/>
  <c r="F145" i="11"/>
  <c r="G145" i="11"/>
  <c r="H145" i="11"/>
  <c r="G72" i="10"/>
  <c r="H72" i="10" s="1"/>
  <c r="G73" i="10"/>
  <c r="G74" i="10"/>
  <c r="G75" i="10"/>
  <c r="E76" i="10"/>
  <c r="F76" i="10"/>
  <c r="G76" i="10"/>
  <c r="H76" i="10" s="1"/>
  <c r="G77" i="10"/>
  <c r="E78" i="10"/>
  <c r="F78" i="10"/>
  <c r="G78" i="10"/>
  <c r="E79" i="10"/>
  <c r="F79" i="10"/>
  <c r="G79" i="10"/>
  <c r="H79" i="10" s="1"/>
  <c r="E80" i="10"/>
  <c r="H80" i="10"/>
  <c r="G80" i="10"/>
  <c r="F81" i="10"/>
  <c r="G81" i="10"/>
  <c r="H81" i="10"/>
  <c r="E82" i="10"/>
  <c r="H82" i="10"/>
  <c r="G82" i="10"/>
  <c r="G83" i="10"/>
  <c r="H83" i="10" s="1"/>
  <c r="G84" i="10"/>
  <c r="G85" i="10"/>
  <c r="H85" i="10" s="1"/>
  <c r="G86" i="10"/>
  <c r="F87" i="10"/>
  <c r="G87" i="10"/>
  <c r="G88" i="10"/>
  <c r="E89" i="10"/>
  <c r="F89" i="10"/>
  <c r="G89" i="10"/>
  <c r="H89" i="10"/>
  <c r="G90" i="10"/>
  <c r="E91" i="10"/>
  <c r="F91" i="10"/>
  <c r="G91" i="10"/>
  <c r="H91" i="10" s="1"/>
  <c r="G92" i="10"/>
  <c r="H92" i="10" s="1"/>
  <c r="G93" i="10"/>
  <c r="G94" i="10"/>
  <c r="E95" i="10"/>
  <c r="F95" i="10"/>
  <c r="G95" i="10"/>
  <c r="H95" i="10" s="1"/>
  <c r="E96" i="10"/>
  <c r="F96" i="10"/>
  <c r="G96" i="10"/>
  <c r="E97" i="10"/>
  <c r="F97" i="10"/>
  <c r="G97" i="10"/>
  <c r="G98" i="10"/>
  <c r="G99" i="10"/>
  <c r="G100" i="10"/>
  <c r="G101" i="10"/>
  <c r="H101" i="10" s="1"/>
  <c r="G102" i="10"/>
  <c r="G103" i="10"/>
  <c r="H103" i="10" s="1"/>
  <c r="G104" i="10"/>
  <c r="G105" i="10"/>
  <c r="H105" i="10" s="1"/>
  <c r="E106" i="10"/>
  <c r="F106" i="10"/>
  <c r="G106" i="10"/>
  <c r="G107" i="10"/>
  <c r="H107" i="10" s="1"/>
  <c r="G108" i="10"/>
  <c r="G109" i="10"/>
  <c r="G110" i="10"/>
  <c r="G111" i="10"/>
  <c r="H111" i="10" s="1"/>
  <c r="G112" i="10"/>
  <c r="G113" i="10"/>
  <c r="E114" i="10"/>
  <c r="F114" i="10"/>
  <c r="G114" i="10"/>
  <c r="H114" i="10"/>
  <c r="G115" i="10"/>
  <c r="G116" i="10"/>
  <c r="H116" i="10" s="1"/>
  <c r="F117" i="10"/>
  <c r="G117" i="10"/>
  <c r="G118" i="10"/>
  <c r="G119" i="10"/>
  <c r="H119" i="10" s="1"/>
  <c r="G120" i="10"/>
  <c r="H120" i="10"/>
  <c r="G121" i="10"/>
  <c r="G122" i="10"/>
  <c r="H122" i="10" s="1"/>
  <c r="G123" i="10"/>
  <c r="E124" i="10"/>
  <c r="F124" i="10"/>
  <c r="G124" i="10"/>
  <c r="G125" i="10"/>
  <c r="E126" i="10"/>
  <c r="F126" i="10"/>
  <c r="G126" i="10"/>
  <c r="H126" i="10" s="1"/>
  <c r="F127" i="10"/>
  <c r="G127" i="10"/>
  <c r="F128" i="10"/>
  <c r="G128" i="10"/>
  <c r="G129" i="10"/>
  <c r="E130" i="10"/>
  <c r="F130" i="10"/>
  <c r="G130" i="10"/>
  <c r="H130" i="10" s="1"/>
  <c r="G131" i="10"/>
  <c r="F132" i="10"/>
  <c r="G132" i="10"/>
  <c r="E133" i="10"/>
  <c r="G133" i="10"/>
  <c r="H133" i="10" s="1"/>
  <c r="G134" i="10"/>
  <c r="E135" i="10"/>
  <c r="F135" i="10"/>
  <c r="G135" i="10"/>
  <c r="E136" i="10"/>
  <c r="F136" i="10"/>
  <c r="G136" i="10"/>
  <c r="H136" i="10"/>
  <c r="G137" i="10"/>
  <c r="E138" i="10"/>
  <c r="G138" i="10"/>
  <c r="G139" i="10"/>
  <c r="H139" i="10" s="1"/>
  <c r="F140" i="10"/>
  <c r="G140" i="10"/>
  <c r="H140" i="10" s="1"/>
  <c r="F141" i="10"/>
  <c r="G141" i="10"/>
  <c r="G142" i="10"/>
  <c r="F143" i="10"/>
  <c r="G143" i="10"/>
  <c r="E144" i="10"/>
  <c r="F144" i="10"/>
  <c r="G144" i="10"/>
  <c r="E145" i="10"/>
  <c r="F145" i="10"/>
  <c r="G145" i="10"/>
  <c r="E72" i="9"/>
  <c r="F72" i="9"/>
  <c r="G72" i="9"/>
  <c r="H72" i="9" s="1"/>
  <c r="G74" i="9"/>
  <c r="H74" i="9"/>
  <c r="E76" i="9"/>
  <c r="F76" i="9"/>
  <c r="G76" i="9"/>
  <c r="F77" i="9"/>
  <c r="E78" i="9"/>
  <c r="F78" i="9"/>
  <c r="G78" i="9"/>
  <c r="F79" i="9"/>
  <c r="E80" i="9"/>
  <c r="F80" i="9"/>
  <c r="G80" i="9"/>
  <c r="F81" i="9"/>
  <c r="G82" i="9"/>
  <c r="E84" i="9"/>
  <c r="G84" i="9"/>
  <c r="E86" i="9"/>
  <c r="F86" i="9"/>
  <c r="G86" i="9"/>
  <c r="H86" i="9" s="1"/>
  <c r="F87" i="9"/>
  <c r="E88" i="9"/>
  <c r="F88" i="9"/>
  <c r="G88" i="9"/>
  <c r="F89" i="9"/>
  <c r="E90" i="9"/>
  <c r="F90" i="9"/>
  <c r="G90" i="9"/>
  <c r="F91" i="9"/>
  <c r="G92" i="9"/>
  <c r="E94" i="9"/>
  <c r="F94" i="9"/>
  <c r="G94" i="9"/>
  <c r="H94" i="9" s="1"/>
  <c r="F95" i="9"/>
  <c r="E96" i="9"/>
  <c r="F96" i="9"/>
  <c r="G96" i="9"/>
  <c r="H96" i="9" s="1"/>
  <c r="F97" i="9"/>
  <c r="E98" i="9"/>
  <c r="F98" i="9"/>
  <c r="G98" i="9"/>
  <c r="H98" i="9" s="1"/>
  <c r="F99" i="9"/>
  <c r="E100" i="9"/>
  <c r="G100" i="9"/>
  <c r="G102" i="9"/>
  <c r="H102" i="9" s="1"/>
  <c r="F103" i="9"/>
  <c r="G104" i="9"/>
  <c r="F105" i="9"/>
  <c r="E106" i="9"/>
  <c r="F106" i="9"/>
  <c r="G106" i="9"/>
  <c r="H106" i="9"/>
  <c r="F107" i="9"/>
  <c r="E108" i="9"/>
  <c r="F108" i="9"/>
  <c r="G108" i="9"/>
  <c r="G110" i="9"/>
  <c r="E112" i="9"/>
  <c r="F112" i="9"/>
  <c r="G112" i="9"/>
  <c r="H112" i="9" s="1"/>
  <c r="E114" i="9"/>
  <c r="F114" i="9"/>
  <c r="G114" i="9"/>
  <c r="E116" i="9"/>
  <c r="F116" i="9"/>
  <c r="G116" i="9"/>
  <c r="H116" i="9" s="1"/>
  <c r="F117" i="9"/>
  <c r="G118" i="9"/>
  <c r="F119" i="9"/>
  <c r="E120" i="9"/>
  <c r="F120" i="9"/>
  <c r="G120" i="9"/>
  <c r="H120" i="9"/>
  <c r="E122" i="9"/>
  <c r="F122" i="9"/>
  <c r="G122" i="9"/>
  <c r="H122" i="9" s="1"/>
  <c r="E124" i="9"/>
  <c r="F124" i="9"/>
  <c r="G124" i="9"/>
  <c r="F125" i="9"/>
  <c r="E126" i="9"/>
  <c r="F126" i="9"/>
  <c r="G126" i="9"/>
  <c r="H126" i="9" s="1"/>
  <c r="F127" i="9"/>
  <c r="E128" i="9"/>
  <c r="F128" i="9"/>
  <c r="G128" i="9"/>
  <c r="H128" i="9" s="1"/>
  <c r="F129" i="9"/>
  <c r="E130" i="9"/>
  <c r="F130" i="9"/>
  <c r="G130" i="9"/>
  <c r="H130" i="9"/>
  <c r="F131" i="9"/>
  <c r="G132" i="9"/>
  <c r="F133" i="9"/>
  <c r="E134" i="9"/>
  <c r="G134" i="9"/>
  <c r="H134" i="9" s="1"/>
  <c r="F135" i="9"/>
  <c r="E136" i="9"/>
  <c r="F136" i="9"/>
  <c r="G136" i="9"/>
  <c r="E138" i="9"/>
  <c r="F138" i="9"/>
  <c r="G138" i="9"/>
  <c r="H138" i="9" s="1"/>
  <c r="F139" i="9"/>
  <c r="E140" i="9"/>
  <c r="F140" i="9"/>
  <c r="G140" i="9"/>
  <c r="H140" i="9" s="1"/>
  <c r="F141" i="9"/>
  <c r="E142" i="9"/>
  <c r="F142" i="9"/>
  <c r="G142" i="9"/>
  <c r="F143" i="9"/>
  <c r="E144" i="9"/>
  <c r="F144" i="9"/>
  <c r="G144" i="9"/>
  <c r="H144" i="9"/>
  <c r="F145" i="9"/>
  <c r="G72" i="8"/>
  <c r="G73" i="8"/>
  <c r="H73" i="8" s="1"/>
  <c r="G74" i="8"/>
  <c r="G75" i="8"/>
  <c r="H75" i="8" s="1"/>
  <c r="E76" i="8"/>
  <c r="F76" i="8"/>
  <c r="G76" i="8"/>
  <c r="G77" i="8"/>
  <c r="H77" i="8" s="1"/>
  <c r="E78" i="8"/>
  <c r="F78" i="8"/>
  <c r="G78" i="8"/>
  <c r="E79" i="8"/>
  <c r="F79" i="8"/>
  <c r="G79" i="8"/>
  <c r="H79" i="8" s="1"/>
  <c r="E80" i="8"/>
  <c r="G80" i="8"/>
  <c r="H80" i="8" s="1"/>
  <c r="E81" i="8"/>
  <c r="F81" i="8"/>
  <c r="G81" i="8"/>
  <c r="G82" i="8"/>
  <c r="H82" i="8" s="1"/>
  <c r="G83" i="8"/>
  <c r="E84" i="8"/>
  <c r="G84" i="8"/>
  <c r="G85" i="8"/>
  <c r="E86" i="8"/>
  <c r="F86" i="8"/>
  <c r="G86" i="8"/>
  <c r="E87" i="8"/>
  <c r="F87" i="8"/>
  <c r="G87" i="8"/>
  <c r="F88" i="8"/>
  <c r="G88" i="8"/>
  <c r="H88" i="8" s="1"/>
  <c r="E89" i="8"/>
  <c r="F89" i="8"/>
  <c r="G89" i="8"/>
  <c r="E90" i="8"/>
  <c r="F90" i="8"/>
  <c r="G90" i="8"/>
  <c r="H90" i="8" s="1"/>
  <c r="E91" i="8"/>
  <c r="F91" i="8"/>
  <c r="G91" i="8"/>
  <c r="H91" i="8"/>
  <c r="G92" i="8"/>
  <c r="G93" i="8"/>
  <c r="G94" i="8"/>
  <c r="E95" i="8"/>
  <c r="G95" i="8"/>
  <c r="H95" i="8" s="1"/>
  <c r="E96" i="8"/>
  <c r="F96" i="8"/>
  <c r="G96" i="8"/>
  <c r="H96" i="8" s="1"/>
  <c r="E97" i="8"/>
  <c r="F97" i="8"/>
  <c r="G97" i="8"/>
  <c r="H97" i="8" s="1"/>
  <c r="G98" i="8"/>
  <c r="E99" i="8"/>
  <c r="G99" i="8"/>
  <c r="G100" i="8"/>
  <c r="E101" i="8"/>
  <c r="F101" i="8"/>
  <c r="G101" i="8"/>
  <c r="G102" i="8"/>
  <c r="G103" i="8"/>
  <c r="H103" i="8" s="1"/>
  <c r="E104" i="8"/>
  <c r="F104" i="8"/>
  <c r="G104" i="8"/>
  <c r="H104" i="8"/>
  <c r="E105" i="8"/>
  <c r="F105" i="8"/>
  <c r="G105" i="8"/>
  <c r="H105" i="8"/>
  <c r="E106" i="8"/>
  <c r="F106" i="8"/>
  <c r="G106" i="8"/>
  <c r="H106" i="8"/>
  <c r="G107" i="8"/>
  <c r="G108" i="8"/>
  <c r="H108" i="8" s="1"/>
  <c r="G109" i="8"/>
  <c r="E110" i="8"/>
  <c r="F110" i="8"/>
  <c r="G110" i="8"/>
  <c r="H110" i="8" s="1"/>
  <c r="G111" i="8"/>
  <c r="G112" i="8"/>
  <c r="H112" i="8" s="1"/>
  <c r="G113" i="8"/>
  <c r="E114" i="8"/>
  <c r="F114" i="8"/>
  <c r="G114" i="8"/>
  <c r="H114" i="8" s="1"/>
  <c r="G115" i="8"/>
  <c r="G116" i="8"/>
  <c r="G117" i="8"/>
  <c r="G118" i="8"/>
  <c r="H118" i="8"/>
  <c r="E119" i="8"/>
  <c r="F119" i="8"/>
  <c r="G119" i="8"/>
  <c r="E120" i="8"/>
  <c r="G120" i="8"/>
  <c r="H120" i="8" s="1"/>
  <c r="G121" i="8"/>
  <c r="G122" i="8"/>
  <c r="G123" i="8"/>
  <c r="E124" i="8"/>
  <c r="F124" i="8"/>
  <c r="G124" i="8"/>
  <c r="E125" i="8"/>
  <c r="F125" i="8"/>
  <c r="G125" i="8"/>
  <c r="E126" i="8"/>
  <c r="F126" i="8"/>
  <c r="G126" i="8"/>
  <c r="H126" i="8" s="1"/>
  <c r="G127" i="8"/>
  <c r="G128" i="8"/>
  <c r="H128" i="8" s="1"/>
  <c r="G129" i="8"/>
  <c r="E130" i="8"/>
  <c r="F130" i="8"/>
  <c r="G130" i="8"/>
  <c r="H130" i="8" s="1"/>
  <c r="F131" i="8"/>
  <c r="G131" i="8"/>
  <c r="E132" i="8"/>
  <c r="F132" i="8"/>
  <c r="G132" i="8"/>
  <c r="E133" i="8"/>
  <c r="F133" i="8"/>
  <c r="G133" i="8"/>
  <c r="G134" i="8"/>
  <c r="H134" i="8" s="1"/>
  <c r="G135" i="8"/>
  <c r="E136" i="8"/>
  <c r="F136" i="8"/>
  <c r="G136" i="8"/>
  <c r="F137" i="8"/>
  <c r="G137" i="8"/>
  <c r="H137" i="8" s="1"/>
  <c r="E138" i="8"/>
  <c r="F138" i="8"/>
  <c r="G138" i="8"/>
  <c r="F139" i="8"/>
  <c r="G139" i="8"/>
  <c r="G140" i="8"/>
  <c r="G141" i="8"/>
  <c r="G142" i="8"/>
  <c r="G143" i="8"/>
  <c r="F144" i="8"/>
  <c r="G144" i="8"/>
  <c r="E145" i="8"/>
  <c r="F145" i="8"/>
  <c r="G145" i="8"/>
  <c r="F72" i="7"/>
  <c r="G72" i="7"/>
  <c r="G73" i="7"/>
  <c r="H73" i="7" s="1"/>
  <c r="G74" i="7"/>
  <c r="G75" i="7"/>
  <c r="E76" i="7"/>
  <c r="F76" i="7"/>
  <c r="G76" i="7"/>
  <c r="H76" i="7"/>
  <c r="E77" i="7"/>
  <c r="F77" i="7"/>
  <c r="G77" i="7"/>
  <c r="H77" i="7" s="1"/>
  <c r="E78" i="7"/>
  <c r="F78" i="7"/>
  <c r="G78" i="7"/>
  <c r="E79" i="7"/>
  <c r="F79" i="7"/>
  <c r="G79" i="7"/>
  <c r="H79" i="7" s="1"/>
  <c r="G80" i="7"/>
  <c r="H80" i="7"/>
  <c r="E81" i="7"/>
  <c r="F81" i="7"/>
  <c r="G81" i="7"/>
  <c r="G82" i="7"/>
  <c r="H82" i="7" s="1"/>
  <c r="G83" i="7"/>
  <c r="G84" i="7"/>
  <c r="H84" i="7" s="1"/>
  <c r="G85" i="7"/>
  <c r="F86" i="7"/>
  <c r="G86" i="7"/>
  <c r="E87" i="7"/>
  <c r="F87" i="7"/>
  <c r="G87" i="7"/>
  <c r="G88" i="7"/>
  <c r="E89" i="7"/>
  <c r="F89" i="7"/>
  <c r="G89" i="7"/>
  <c r="H89" i="7" s="1"/>
  <c r="E90" i="7"/>
  <c r="F90" i="7"/>
  <c r="G90" i="7"/>
  <c r="E91" i="7"/>
  <c r="F91" i="7"/>
  <c r="G91" i="7"/>
  <c r="E92" i="7"/>
  <c r="G92" i="7"/>
  <c r="H92" i="7" s="1"/>
  <c r="G93" i="7"/>
  <c r="F94" i="7"/>
  <c r="G94" i="7"/>
  <c r="E95" i="7"/>
  <c r="F95" i="7"/>
  <c r="G95" i="7"/>
  <c r="H95" i="7" s="1"/>
  <c r="E96" i="7"/>
  <c r="F96" i="7"/>
  <c r="G96" i="7"/>
  <c r="H96" i="7" s="1"/>
  <c r="E97" i="7"/>
  <c r="H97" i="7"/>
  <c r="F97" i="7"/>
  <c r="G97" i="7"/>
  <c r="G98" i="7"/>
  <c r="H98" i="7" s="1"/>
  <c r="G99" i="7"/>
  <c r="H99" i="7" s="1"/>
  <c r="G100" i="7"/>
  <c r="G101" i="7"/>
  <c r="H101" i="7" s="1"/>
  <c r="G102" i="7"/>
  <c r="F103" i="7"/>
  <c r="G103" i="7"/>
  <c r="E104" i="7"/>
  <c r="G104" i="7"/>
  <c r="F105" i="7"/>
  <c r="G105" i="7"/>
  <c r="E106" i="7"/>
  <c r="F106" i="7"/>
  <c r="G106" i="7"/>
  <c r="H106" i="7" s="1"/>
  <c r="G107" i="7"/>
  <c r="E108" i="7"/>
  <c r="G108" i="7"/>
  <c r="H108" i="7" s="1"/>
  <c r="E109" i="7"/>
  <c r="F109" i="7"/>
  <c r="G109" i="7"/>
  <c r="E110" i="7"/>
  <c r="G110" i="7"/>
  <c r="H110" i="7" s="1"/>
  <c r="E111" i="7"/>
  <c r="G111" i="7"/>
  <c r="H111" i="7" s="1"/>
  <c r="G112" i="7"/>
  <c r="G113" i="7"/>
  <c r="E114" i="7"/>
  <c r="F114" i="7"/>
  <c r="G114" i="7"/>
  <c r="H114" i="7"/>
  <c r="G115" i="7"/>
  <c r="G116" i="7"/>
  <c r="H116" i="7" s="1"/>
  <c r="E117" i="7"/>
  <c r="F117" i="7"/>
  <c r="G117" i="7"/>
  <c r="G118" i="7"/>
  <c r="G119" i="7"/>
  <c r="E120" i="7"/>
  <c r="G120" i="7"/>
  <c r="H120" i="7" s="1"/>
  <c r="F121" i="7"/>
  <c r="G121" i="7"/>
  <c r="E122" i="7"/>
  <c r="G122" i="7"/>
  <c r="H122" i="7"/>
  <c r="G123" i="7"/>
  <c r="E124" i="7"/>
  <c r="F124" i="7"/>
  <c r="G124" i="7"/>
  <c r="H124" i="7" s="1"/>
  <c r="E125" i="7"/>
  <c r="F125" i="7"/>
  <c r="G125" i="7"/>
  <c r="E126" i="7"/>
  <c r="F126" i="7"/>
  <c r="G126" i="7"/>
  <c r="H126" i="7" s="1"/>
  <c r="E127" i="7"/>
  <c r="F127" i="7"/>
  <c r="G127" i="7"/>
  <c r="E128" i="7"/>
  <c r="F128" i="7"/>
  <c r="G128" i="7"/>
  <c r="G129" i="7"/>
  <c r="H129" i="7" s="1"/>
  <c r="E130" i="7"/>
  <c r="F130" i="7"/>
  <c r="G130" i="7"/>
  <c r="G131" i="7"/>
  <c r="F132" i="7"/>
  <c r="G132" i="7"/>
  <c r="E133" i="7"/>
  <c r="F133" i="7"/>
  <c r="G133" i="7"/>
  <c r="H133" i="7"/>
  <c r="G134" i="7"/>
  <c r="H134" i="7"/>
  <c r="E135" i="7"/>
  <c r="F135" i="7"/>
  <c r="G135" i="7"/>
  <c r="E136" i="7"/>
  <c r="F136" i="7"/>
  <c r="G136" i="7"/>
  <c r="H136" i="7" s="1"/>
  <c r="G137" i="7"/>
  <c r="G138" i="7"/>
  <c r="F139" i="7"/>
  <c r="G139" i="7"/>
  <c r="E140" i="7"/>
  <c r="F140" i="7"/>
  <c r="G140" i="7"/>
  <c r="E141" i="7"/>
  <c r="F141" i="7"/>
  <c r="G141" i="7"/>
  <c r="H141" i="7"/>
  <c r="E142" i="7"/>
  <c r="H142" i="7"/>
  <c r="G142" i="7"/>
  <c r="G143" i="7"/>
  <c r="H143" i="7" s="1"/>
  <c r="E144" i="7"/>
  <c r="G144" i="7"/>
  <c r="H144" i="7" s="1"/>
  <c r="E145" i="7"/>
  <c r="F145" i="7"/>
  <c r="G145" i="7"/>
  <c r="H145" i="7" s="1"/>
  <c r="E72" i="6"/>
  <c r="F72" i="6"/>
  <c r="G72" i="6"/>
  <c r="E73" i="6"/>
  <c r="F73" i="6"/>
  <c r="G73" i="6"/>
  <c r="G74" i="6"/>
  <c r="F75" i="6"/>
  <c r="G75" i="6"/>
  <c r="E76" i="6"/>
  <c r="F76" i="6"/>
  <c r="G76" i="6"/>
  <c r="G77" i="6"/>
  <c r="E78" i="6"/>
  <c r="F78" i="6"/>
  <c r="G78" i="6"/>
  <c r="H78" i="6" s="1"/>
  <c r="E79" i="6"/>
  <c r="F79" i="6"/>
  <c r="G79" i="6"/>
  <c r="G80" i="6"/>
  <c r="E81" i="6"/>
  <c r="F81" i="6"/>
  <c r="G81" i="6"/>
  <c r="H81" i="6"/>
  <c r="E82" i="6"/>
  <c r="F82" i="6"/>
  <c r="G82" i="6"/>
  <c r="H82" i="6"/>
  <c r="E83" i="6"/>
  <c r="G83" i="6"/>
  <c r="H83" i="6"/>
  <c r="E84" i="6"/>
  <c r="F84" i="6"/>
  <c r="G84" i="6"/>
  <c r="E85" i="6"/>
  <c r="F85" i="6"/>
  <c r="G85" i="6"/>
  <c r="H85" i="6" s="1"/>
  <c r="E86" i="6"/>
  <c r="G86" i="6"/>
  <c r="H86" i="6" s="1"/>
  <c r="E87" i="6"/>
  <c r="F87" i="6"/>
  <c r="G87" i="6"/>
  <c r="H87" i="6" s="1"/>
  <c r="E88" i="6"/>
  <c r="H88" i="6"/>
  <c r="G88" i="6"/>
  <c r="E89" i="6"/>
  <c r="H89" i="6"/>
  <c r="F89" i="6"/>
  <c r="G89" i="6"/>
  <c r="E90" i="6"/>
  <c r="H90" i="6"/>
  <c r="F90" i="6"/>
  <c r="G90" i="6"/>
  <c r="E91" i="6"/>
  <c r="F91" i="6"/>
  <c r="G91" i="6"/>
  <c r="H91" i="6" s="1"/>
  <c r="G92" i="6"/>
  <c r="E93" i="6"/>
  <c r="F93" i="6"/>
  <c r="G93" i="6"/>
  <c r="E94" i="6"/>
  <c r="G94" i="6"/>
  <c r="H94" i="6"/>
  <c r="E95" i="6"/>
  <c r="F95" i="6"/>
  <c r="G95" i="6"/>
  <c r="E96" i="6"/>
  <c r="F96" i="6"/>
  <c r="G96" i="6"/>
  <c r="E97" i="6"/>
  <c r="H97" i="6"/>
  <c r="F97" i="6"/>
  <c r="G97" i="6"/>
  <c r="E98" i="6"/>
  <c r="F98" i="6"/>
  <c r="G98" i="6"/>
  <c r="E99" i="6"/>
  <c r="F99" i="6"/>
  <c r="G99" i="6"/>
  <c r="H99" i="6" s="1"/>
  <c r="E100" i="6"/>
  <c r="F100" i="6"/>
  <c r="G100" i="6"/>
  <c r="H100" i="6" s="1"/>
  <c r="G101" i="6"/>
  <c r="G102" i="6"/>
  <c r="H102" i="6" s="1"/>
  <c r="G103" i="6"/>
  <c r="E104" i="6"/>
  <c r="F104" i="6"/>
  <c r="G104" i="6"/>
  <c r="H104" i="6"/>
  <c r="F105" i="6"/>
  <c r="G105" i="6"/>
  <c r="H105" i="6" s="1"/>
  <c r="E106" i="6"/>
  <c r="F106" i="6"/>
  <c r="G106" i="6"/>
  <c r="H106" i="6" s="1"/>
  <c r="E107" i="6"/>
  <c r="F107" i="6"/>
  <c r="G107" i="6"/>
  <c r="E108" i="6"/>
  <c r="F108" i="6"/>
  <c r="G108" i="6"/>
  <c r="E109" i="6"/>
  <c r="F109" i="6"/>
  <c r="G109" i="6"/>
  <c r="E110" i="6"/>
  <c r="F110" i="6"/>
  <c r="G110" i="6"/>
  <c r="H110" i="6" s="1"/>
  <c r="E111" i="6"/>
  <c r="F111" i="6"/>
  <c r="G111" i="6"/>
  <c r="H111" i="6"/>
  <c r="E112" i="6"/>
  <c r="G112" i="6"/>
  <c r="G113" i="6"/>
  <c r="E114" i="6"/>
  <c r="F114" i="6"/>
  <c r="G114" i="6"/>
  <c r="G115" i="6"/>
  <c r="H115" i="6" s="1"/>
  <c r="G116" i="6"/>
  <c r="E117" i="6"/>
  <c r="F117" i="6"/>
  <c r="G117" i="6"/>
  <c r="H117" i="6"/>
  <c r="G118" i="6"/>
  <c r="G119" i="6"/>
  <c r="E120" i="6"/>
  <c r="F120" i="6"/>
  <c r="G120" i="6"/>
  <c r="E121" i="6"/>
  <c r="F121" i="6"/>
  <c r="G121" i="6"/>
  <c r="H121" i="6" s="1"/>
  <c r="F122" i="6"/>
  <c r="G122" i="6"/>
  <c r="G123" i="6"/>
  <c r="H123" i="6"/>
  <c r="F124" i="6"/>
  <c r="G124" i="6"/>
  <c r="E125" i="6"/>
  <c r="F125" i="6"/>
  <c r="G125" i="6"/>
  <c r="H125" i="6"/>
  <c r="E126" i="6"/>
  <c r="F126" i="6"/>
  <c r="G126" i="6"/>
  <c r="E127" i="6"/>
  <c r="G127" i="6"/>
  <c r="E128" i="6"/>
  <c r="F128" i="6"/>
  <c r="G128" i="6"/>
  <c r="E129" i="6"/>
  <c r="F129" i="6"/>
  <c r="G129" i="6"/>
  <c r="H129" i="6" s="1"/>
  <c r="E130" i="6"/>
  <c r="F130" i="6"/>
  <c r="G130" i="6"/>
  <c r="E131" i="6"/>
  <c r="H131" i="6"/>
  <c r="F131" i="6"/>
  <c r="G131" i="6"/>
  <c r="E132" i="6"/>
  <c r="F132" i="6"/>
  <c r="G132" i="6"/>
  <c r="H132" i="6" s="1"/>
  <c r="E133" i="6"/>
  <c r="F133" i="6"/>
  <c r="G133" i="6"/>
  <c r="F134" i="6"/>
  <c r="G134" i="6"/>
  <c r="E135" i="6"/>
  <c r="F135" i="6"/>
  <c r="G135" i="6"/>
  <c r="H135" i="6" s="1"/>
  <c r="E136" i="6"/>
  <c r="F136" i="6"/>
  <c r="G136" i="6"/>
  <c r="G137" i="6"/>
  <c r="E138" i="6"/>
  <c r="H138" i="6"/>
  <c r="F138" i="6"/>
  <c r="G138" i="6"/>
  <c r="E139" i="6"/>
  <c r="G139" i="6"/>
  <c r="H139" i="6"/>
  <c r="G140" i="6"/>
  <c r="E141" i="6"/>
  <c r="F141" i="6"/>
  <c r="G141" i="6"/>
  <c r="E142" i="6"/>
  <c r="G142" i="6"/>
  <c r="G143" i="6"/>
  <c r="E144" i="6"/>
  <c r="F144" i="6"/>
  <c r="G144" i="6"/>
  <c r="H144" i="6" s="1"/>
  <c r="E145" i="6"/>
  <c r="F145" i="6"/>
  <c r="G145" i="6"/>
  <c r="E72" i="5"/>
  <c r="G72" i="5"/>
  <c r="G73" i="5"/>
  <c r="G74" i="5"/>
  <c r="H74" i="5" s="1"/>
  <c r="G75" i="5"/>
  <c r="E76" i="5"/>
  <c r="F76" i="5"/>
  <c r="G76" i="5"/>
  <c r="F77" i="5"/>
  <c r="G77" i="5"/>
  <c r="F78" i="5"/>
  <c r="G78" i="5"/>
  <c r="H78" i="5" s="1"/>
  <c r="E79" i="5"/>
  <c r="F79" i="5"/>
  <c r="G79" i="5"/>
  <c r="H79" i="5"/>
  <c r="G80" i="5"/>
  <c r="G81" i="5"/>
  <c r="H81" i="5" s="1"/>
  <c r="G82" i="5"/>
  <c r="G83" i="5"/>
  <c r="H83" i="5" s="1"/>
  <c r="G84" i="5"/>
  <c r="G85" i="5"/>
  <c r="H85" i="5" s="1"/>
  <c r="G86" i="5"/>
  <c r="E87" i="5"/>
  <c r="G87" i="5"/>
  <c r="H87" i="5" s="1"/>
  <c r="G88" i="5"/>
  <c r="E89" i="5"/>
  <c r="G89" i="5"/>
  <c r="H89" i="5" s="1"/>
  <c r="E90" i="5"/>
  <c r="F90" i="5"/>
  <c r="G90" i="5"/>
  <c r="H90" i="5" s="1"/>
  <c r="G91" i="5"/>
  <c r="H91" i="5" s="1"/>
  <c r="G92" i="5"/>
  <c r="G93" i="5"/>
  <c r="H93" i="5" s="1"/>
  <c r="G94" i="5"/>
  <c r="E95" i="5"/>
  <c r="F95" i="5"/>
  <c r="G95" i="5"/>
  <c r="H95" i="5" s="1"/>
  <c r="E96" i="5"/>
  <c r="G96" i="5"/>
  <c r="E97" i="5"/>
  <c r="F97" i="5"/>
  <c r="G97" i="5"/>
  <c r="H97" i="5" s="1"/>
  <c r="G98" i="5"/>
  <c r="H98" i="5" s="1"/>
  <c r="G99" i="5"/>
  <c r="G100" i="5"/>
  <c r="G101" i="5"/>
  <c r="G102" i="5"/>
  <c r="H102" i="5" s="1"/>
  <c r="G103" i="5"/>
  <c r="G104" i="5"/>
  <c r="H104" i="5" s="1"/>
  <c r="E105" i="5"/>
  <c r="F105" i="5"/>
  <c r="G105" i="5"/>
  <c r="E106" i="5"/>
  <c r="F106" i="5"/>
  <c r="G106" i="5"/>
  <c r="H106" i="5" s="1"/>
  <c r="G107" i="5"/>
  <c r="G108" i="5"/>
  <c r="E109" i="5"/>
  <c r="F109" i="5"/>
  <c r="G109" i="5"/>
  <c r="H109" i="5" s="1"/>
  <c r="G110" i="5"/>
  <c r="F111" i="5"/>
  <c r="G111" i="5"/>
  <c r="G112" i="5"/>
  <c r="G113" i="5"/>
  <c r="E114" i="5"/>
  <c r="F114" i="5"/>
  <c r="G114" i="5"/>
  <c r="G115" i="5"/>
  <c r="G116" i="5"/>
  <c r="H116" i="5" s="1"/>
  <c r="G117" i="5"/>
  <c r="G118" i="5"/>
  <c r="H118" i="5" s="1"/>
  <c r="G119" i="5"/>
  <c r="E120" i="5"/>
  <c r="G120" i="5"/>
  <c r="G121" i="5"/>
  <c r="G122" i="5"/>
  <c r="H122" i="5" s="1"/>
  <c r="G123" i="5"/>
  <c r="F124" i="5"/>
  <c r="G124" i="5"/>
  <c r="E125" i="5"/>
  <c r="G125" i="5"/>
  <c r="H125" i="5" s="1"/>
  <c r="E126" i="5"/>
  <c r="F126" i="5"/>
  <c r="G126" i="5"/>
  <c r="H126" i="5" s="1"/>
  <c r="E127" i="5"/>
  <c r="G127" i="5"/>
  <c r="E128" i="5"/>
  <c r="G128" i="5"/>
  <c r="E129" i="5"/>
  <c r="G129" i="5"/>
  <c r="E130" i="5"/>
  <c r="F130" i="5"/>
  <c r="G130" i="5"/>
  <c r="H130" i="5" s="1"/>
  <c r="E131" i="5"/>
  <c r="G131" i="5"/>
  <c r="H131" i="5" s="1"/>
  <c r="E132" i="5"/>
  <c r="G132" i="5"/>
  <c r="H132" i="5" s="1"/>
  <c r="E133" i="5"/>
  <c r="F133" i="5"/>
  <c r="G133" i="5"/>
  <c r="G134" i="5"/>
  <c r="H134" i="5" s="1"/>
  <c r="F135" i="5"/>
  <c r="G135" i="5"/>
  <c r="E136" i="5"/>
  <c r="F136" i="5"/>
  <c r="G136" i="5"/>
  <c r="H136" i="5"/>
  <c r="G137" i="5"/>
  <c r="G138" i="5"/>
  <c r="E139" i="5"/>
  <c r="G139" i="5"/>
  <c r="H139" i="5" s="1"/>
  <c r="G140" i="5"/>
  <c r="H140" i="5" s="1"/>
  <c r="G141" i="5"/>
  <c r="G142" i="5"/>
  <c r="H142" i="5" s="1"/>
  <c r="G143" i="5"/>
  <c r="G144" i="5"/>
  <c r="H144" i="5" s="1"/>
  <c r="E145" i="5"/>
  <c r="H145" i="5"/>
  <c r="F145" i="5"/>
  <c r="G145" i="5"/>
  <c r="E72" i="4"/>
  <c r="G72" i="4"/>
  <c r="H72" i="4" s="1"/>
  <c r="G73" i="4"/>
  <c r="H73" i="4" s="1"/>
  <c r="F74" i="4"/>
  <c r="G74" i="4"/>
  <c r="H74" i="4" s="1"/>
  <c r="F75" i="4"/>
  <c r="G75" i="4"/>
  <c r="H75" i="4" s="1"/>
  <c r="E76" i="4"/>
  <c r="F76" i="4"/>
  <c r="G76" i="4"/>
  <c r="H76" i="4" s="1"/>
  <c r="F77" i="4"/>
  <c r="G77" i="4"/>
  <c r="H77" i="4" s="1"/>
  <c r="E78" i="4"/>
  <c r="F78" i="4"/>
  <c r="G78" i="4"/>
  <c r="H78" i="4" s="1"/>
  <c r="F79" i="4"/>
  <c r="G79" i="4"/>
  <c r="E80" i="4"/>
  <c r="F80" i="4"/>
  <c r="G80" i="4"/>
  <c r="H80" i="4"/>
  <c r="F81" i="4"/>
  <c r="G81" i="4"/>
  <c r="H81" i="4" s="1"/>
  <c r="E82" i="4"/>
  <c r="F82" i="4"/>
  <c r="G82" i="4"/>
  <c r="F83" i="4"/>
  <c r="G83" i="4"/>
  <c r="H83" i="4"/>
  <c r="E84" i="4"/>
  <c r="H84" i="4"/>
  <c r="G84" i="4"/>
  <c r="F85" i="4"/>
  <c r="G85" i="4"/>
  <c r="E86" i="4"/>
  <c r="F86" i="4"/>
  <c r="G86" i="4"/>
  <c r="F87" i="4"/>
  <c r="G87" i="4"/>
  <c r="H87" i="4" s="1"/>
  <c r="E88" i="4"/>
  <c r="G88" i="4"/>
  <c r="H88" i="4" s="1"/>
  <c r="F89" i="4"/>
  <c r="G89" i="4"/>
  <c r="E90" i="4"/>
  <c r="F90" i="4"/>
  <c r="G90" i="4"/>
  <c r="H90" i="4"/>
  <c r="F91" i="4"/>
  <c r="G91" i="4"/>
  <c r="E92" i="4"/>
  <c r="F92" i="4"/>
  <c r="G92" i="4"/>
  <c r="G93" i="4"/>
  <c r="H93" i="4" s="1"/>
  <c r="E94" i="4"/>
  <c r="G94" i="4"/>
  <c r="H94" i="4" s="1"/>
  <c r="F95" i="4"/>
  <c r="G95" i="4"/>
  <c r="E96" i="4"/>
  <c r="F96" i="4"/>
  <c r="G96" i="4"/>
  <c r="H96" i="4" s="1"/>
  <c r="F97" i="4"/>
  <c r="G97" i="4"/>
  <c r="H97" i="4" s="1"/>
  <c r="E98" i="4"/>
  <c r="F98" i="4"/>
  <c r="G98" i="4"/>
  <c r="H98" i="4"/>
  <c r="F99" i="4"/>
  <c r="G99" i="4"/>
  <c r="H99" i="4" s="1"/>
  <c r="E100" i="4"/>
  <c r="G100" i="4"/>
  <c r="H100" i="4"/>
  <c r="F101" i="4"/>
  <c r="G101" i="4"/>
  <c r="H101" i="4" s="1"/>
  <c r="F102" i="4"/>
  <c r="G102" i="4"/>
  <c r="F103" i="4"/>
  <c r="G103" i="4"/>
  <c r="E104" i="4"/>
  <c r="H104" i="4"/>
  <c r="F104" i="4"/>
  <c r="G104" i="4"/>
  <c r="F105" i="4"/>
  <c r="G105" i="4"/>
  <c r="E106" i="4"/>
  <c r="F106" i="4"/>
  <c r="G106" i="4"/>
  <c r="H106" i="4" s="1"/>
  <c r="G107" i="4"/>
  <c r="E108" i="4"/>
  <c r="F108" i="4"/>
  <c r="G108" i="4"/>
  <c r="H108" i="4"/>
  <c r="G109" i="4"/>
  <c r="E110" i="4"/>
  <c r="G110" i="4"/>
  <c r="G111" i="4"/>
  <c r="G112" i="4"/>
  <c r="G113" i="4"/>
  <c r="H113" i="4" s="1"/>
  <c r="E114" i="4"/>
  <c r="F114" i="4"/>
  <c r="G114" i="4"/>
  <c r="G115" i="4"/>
  <c r="E116" i="4"/>
  <c r="F116" i="4"/>
  <c r="G116" i="4"/>
  <c r="F117" i="4"/>
  <c r="G117" i="4"/>
  <c r="H117" i="4" s="1"/>
  <c r="G118" i="4"/>
  <c r="G119" i="4"/>
  <c r="E120" i="4"/>
  <c r="F120" i="4"/>
  <c r="G120" i="4"/>
  <c r="F121" i="4"/>
  <c r="G121" i="4"/>
  <c r="H121" i="4" s="1"/>
  <c r="E122" i="4"/>
  <c r="G122" i="4"/>
  <c r="H122" i="4" s="1"/>
  <c r="F123" i="4"/>
  <c r="G123" i="4"/>
  <c r="H123" i="4" s="1"/>
  <c r="F124" i="4"/>
  <c r="G124" i="4"/>
  <c r="F125" i="4"/>
  <c r="G125" i="4"/>
  <c r="E126" i="4"/>
  <c r="H126" i="4"/>
  <c r="F126" i="4"/>
  <c r="G126" i="4"/>
  <c r="G127" i="4"/>
  <c r="H127" i="4"/>
  <c r="E128" i="4"/>
  <c r="F128" i="4"/>
  <c r="G128" i="4"/>
  <c r="H128" i="4" s="1"/>
  <c r="F129" i="4"/>
  <c r="G129" i="4"/>
  <c r="H129" i="4" s="1"/>
  <c r="E130" i="4"/>
  <c r="F130" i="4"/>
  <c r="G130" i="4"/>
  <c r="F131" i="4"/>
  <c r="G131" i="4"/>
  <c r="G132" i="4"/>
  <c r="H132" i="4"/>
  <c r="F133" i="4"/>
  <c r="G133" i="4"/>
  <c r="E134" i="4"/>
  <c r="G134" i="4"/>
  <c r="F135" i="4"/>
  <c r="G135" i="4"/>
  <c r="E136" i="4"/>
  <c r="F136" i="4"/>
  <c r="G136" i="4"/>
  <c r="H136" i="4" s="1"/>
  <c r="F137" i="4"/>
  <c r="G137" i="4"/>
  <c r="H137" i="4" s="1"/>
  <c r="E138" i="4"/>
  <c r="F138" i="4"/>
  <c r="G138" i="4"/>
  <c r="F139" i="4"/>
  <c r="G139" i="4"/>
  <c r="E140" i="4"/>
  <c r="F140" i="4"/>
  <c r="G140" i="4"/>
  <c r="H140" i="4" s="1"/>
  <c r="F141" i="4"/>
  <c r="G141" i="4"/>
  <c r="E142" i="4"/>
  <c r="G142" i="4"/>
  <c r="H142" i="4" s="1"/>
  <c r="F143" i="4"/>
  <c r="G143" i="4"/>
  <c r="E144" i="4"/>
  <c r="F144" i="4"/>
  <c r="G144" i="4"/>
  <c r="H144" i="4"/>
  <c r="F145" i="4"/>
  <c r="G145" i="4"/>
  <c r="H145" i="4" s="1"/>
  <c r="E72" i="3"/>
  <c r="G72" i="3"/>
  <c r="H72" i="3" s="1"/>
  <c r="G73" i="3"/>
  <c r="G74" i="3"/>
  <c r="H74" i="3" s="1"/>
  <c r="G75" i="3"/>
  <c r="E76" i="3"/>
  <c r="F76" i="3"/>
  <c r="G76" i="3"/>
  <c r="G77" i="3"/>
  <c r="H77" i="3" s="1"/>
  <c r="E78" i="3"/>
  <c r="F78" i="3"/>
  <c r="G78" i="3"/>
  <c r="E79" i="3"/>
  <c r="F79" i="3"/>
  <c r="G79" i="3"/>
  <c r="H79" i="3" s="1"/>
  <c r="G80" i="3"/>
  <c r="E81" i="3"/>
  <c r="G81" i="3"/>
  <c r="G82" i="3"/>
  <c r="H82" i="3" s="1"/>
  <c r="G83" i="3"/>
  <c r="E84" i="3"/>
  <c r="G84" i="3"/>
  <c r="H84" i="3" s="1"/>
  <c r="F85" i="3"/>
  <c r="G85" i="3"/>
  <c r="H85" i="3" s="1"/>
  <c r="G86" i="3"/>
  <c r="E87" i="3"/>
  <c r="F87" i="3"/>
  <c r="G87" i="3"/>
  <c r="H87" i="3" s="1"/>
  <c r="G88" i="3"/>
  <c r="E89" i="3"/>
  <c r="F89" i="3"/>
  <c r="G89" i="3"/>
  <c r="G90" i="3"/>
  <c r="E91" i="3"/>
  <c r="F91" i="3"/>
  <c r="G91" i="3"/>
  <c r="H91" i="3" s="1"/>
  <c r="G92" i="3"/>
  <c r="G93" i="3"/>
  <c r="G94" i="3"/>
  <c r="E95" i="3"/>
  <c r="F95" i="3"/>
  <c r="G95" i="3"/>
  <c r="H95" i="3" s="1"/>
  <c r="E96" i="3"/>
  <c r="F96" i="3"/>
  <c r="G96" i="3"/>
  <c r="H96" i="3"/>
  <c r="E97" i="3"/>
  <c r="F97" i="3"/>
  <c r="G97" i="3"/>
  <c r="H97" i="3"/>
  <c r="F98" i="3"/>
  <c r="G98" i="3"/>
  <c r="G99" i="3"/>
  <c r="E100" i="3"/>
  <c r="G100" i="3"/>
  <c r="H100" i="3"/>
  <c r="G101" i="3"/>
  <c r="E102" i="3"/>
  <c r="G102" i="3"/>
  <c r="F103" i="3"/>
  <c r="G103" i="3"/>
  <c r="E104" i="3"/>
  <c r="G104" i="3"/>
  <c r="E105" i="3"/>
  <c r="F105" i="3"/>
  <c r="G105" i="3"/>
  <c r="E106" i="3"/>
  <c r="F106" i="3"/>
  <c r="G106" i="3"/>
  <c r="H106" i="3" s="1"/>
  <c r="G107" i="3"/>
  <c r="E108" i="3"/>
  <c r="F108" i="3"/>
  <c r="G108" i="3"/>
  <c r="H108" i="3" s="1"/>
  <c r="E109" i="3"/>
  <c r="G109" i="3"/>
  <c r="H109" i="3" s="1"/>
  <c r="E110" i="3"/>
  <c r="F110" i="3"/>
  <c r="G110" i="3"/>
  <c r="E111" i="3"/>
  <c r="F111" i="3"/>
  <c r="G111" i="3"/>
  <c r="H111" i="3" s="1"/>
  <c r="G112" i="3"/>
  <c r="H112" i="3" s="1"/>
  <c r="G113" i="3"/>
  <c r="E114" i="3"/>
  <c r="F114" i="3"/>
  <c r="G114" i="3"/>
  <c r="H114" i="3" s="1"/>
  <c r="G115" i="3"/>
  <c r="G116" i="3"/>
  <c r="E117" i="3"/>
  <c r="F117" i="3"/>
  <c r="G117" i="3"/>
  <c r="G118" i="3"/>
  <c r="H118" i="3" s="1"/>
  <c r="G119" i="3"/>
  <c r="F120" i="3"/>
  <c r="G120" i="3"/>
  <c r="G121" i="3"/>
  <c r="E122" i="3"/>
  <c r="G122" i="3"/>
  <c r="G123" i="3"/>
  <c r="E124" i="3"/>
  <c r="F124" i="3"/>
  <c r="G124" i="3"/>
  <c r="E125" i="3"/>
  <c r="F125" i="3"/>
  <c r="G125" i="3"/>
  <c r="H125" i="3"/>
  <c r="E126" i="3"/>
  <c r="F126" i="3"/>
  <c r="G126" i="3"/>
  <c r="E127" i="3"/>
  <c r="F127" i="3"/>
  <c r="G127" i="3"/>
  <c r="H127" i="3" s="1"/>
  <c r="G128" i="3"/>
  <c r="G129" i="3"/>
  <c r="G130" i="3"/>
  <c r="E131" i="3"/>
  <c r="F131" i="3"/>
  <c r="G131" i="3"/>
  <c r="F132" i="3"/>
  <c r="G132" i="3"/>
  <c r="E133" i="3"/>
  <c r="F133" i="3"/>
  <c r="G133" i="3"/>
  <c r="G134" i="3"/>
  <c r="E135" i="3"/>
  <c r="F135" i="3"/>
  <c r="G135" i="3"/>
  <c r="E136" i="3"/>
  <c r="F136" i="3"/>
  <c r="G136" i="3"/>
  <c r="G137" i="3"/>
  <c r="E138" i="3"/>
  <c r="G138" i="3"/>
  <c r="F139" i="3"/>
  <c r="G139" i="3"/>
  <c r="E140" i="3"/>
  <c r="F140" i="3"/>
  <c r="G140" i="3"/>
  <c r="H140" i="3" s="1"/>
  <c r="E141" i="3"/>
  <c r="F141" i="3"/>
  <c r="G141" i="3"/>
  <c r="H141" i="3" s="1"/>
  <c r="G142" i="3"/>
  <c r="G143" i="3"/>
  <c r="H143" i="3" s="1"/>
  <c r="F144" i="3"/>
  <c r="G144" i="3"/>
  <c r="H144" i="3" s="1"/>
  <c r="E145" i="3"/>
  <c r="F145" i="3"/>
  <c r="G145" i="3"/>
  <c r="G72" i="2"/>
  <c r="G74" i="2"/>
  <c r="H74" i="2" s="1"/>
  <c r="E76" i="2"/>
  <c r="F76" i="2"/>
  <c r="G76" i="2"/>
  <c r="E78" i="2"/>
  <c r="F78" i="2"/>
  <c r="G78" i="2"/>
  <c r="F79" i="2"/>
  <c r="G80" i="2"/>
  <c r="H80" i="2" s="1"/>
  <c r="G82" i="2"/>
  <c r="H82" i="2" s="1"/>
  <c r="G84" i="2"/>
  <c r="G86" i="2"/>
  <c r="H86" i="2" s="1"/>
  <c r="G88" i="2"/>
  <c r="E90" i="2"/>
  <c r="F90" i="2"/>
  <c r="G90" i="2"/>
  <c r="F91" i="2"/>
  <c r="G92" i="2"/>
  <c r="H92" i="2" s="1"/>
  <c r="G94" i="2"/>
  <c r="F95" i="2"/>
  <c r="E96" i="2"/>
  <c r="G96" i="2"/>
  <c r="G98" i="2"/>
  <c r="H98" i="2" s="1"/>
  <c r="G100" i="2"/>
  <c r="G102" i="2"/>
  <c r="H102" i="2" s="1"/>
  <c r="G104" i="2"/>
  <c r="E106" i="2"/>
  <c r="F106" i="2"/>
  <c r="G106" i="2"/>
  <c r="G108" i="2"/>
  <c r="H108" i="2" s="1"/>
  <c r="G110" i="2"/>
  <c r="H110" i="2" s="1"/>
  <c r="G112" i="2"/>
  <c r="H112" i="2" s="1"/>
  <c r="E114" i="2"/>
  <c r="F114" i="2"/>
  <c r="G114" i="2"/>
  <c r="G116" i="2"/>
  <c r="H116" i="2" s="1"/>
  <c r="G118" i="2"/>
  <c r="H118" i="2"/>
  <c r="G120" i="2"/>
  <c r="G122" i="2"/>
  <c r="F124" i="2"/>
  <c r="G124" i="2"/>
  <c r="H124" i="2" s="1"/>
  <c r="E126" i="2"/>
  <c r="F126" i="2"/>
  <c r="G126" i="2"/>
  <c r="H126" i="2" s="1"/>
  <c r="F128" i="2"/>
  <c r="G128" i="2"/>
  <c r="E130" i="2"/>
  <c r="F130" i="2"/>
  <c r="G130" i="2"/>
  <c r="H130" i="2"/>
  <c r="G132" i="2"/>
  <c r="F133" i="2"/>
  <c r="G134" i="2"/>
  <c r="H134" i="2" s="1"/>
  <c r="F135" i="2"/>
  <c r="G136" i="2"/>
  <c r="G138" i="2"/>
  <c r="F140" i="2"/>
  <c r="G140" i="2"/>
  <c r="G142" i="2"/>
  <c r="G144" i="2"/>
  <c r="H144" i="2" s="1"/>
  <c r="E72" i="1"/>
  <c r="F72" i="1"/>
  <c r="G72" i="1"/>
  <c r="F73" i="1"/>
  <c r="G74" i="1"/>
  <c r="F75" i="1"/>
  <c r="E76" i="1"/>
  <c r="F76" i="1"/>
  <c r="G76" i="1"/>
  <c r="F77" i="1"/>
  <c r="E78" i="1"/>
  <c r="F78" i="1"/>
  <c r="G78" i="1"/>
  <c r="F79" i="1"/>
  <c r="G80" i="1"/>
  <c r="G82" i="1"/>
  <c r="H82" i="1" s="1"/>
  <c r="F84" i="1"/>
  <c r="G84" i="1"/>
  <c r="F85" i="1"/>
  <c r="G86" i="1"/>
  <c r="H86" i="1" s="1"/>
  <c r="F87" i="1"/>
  <c r="G88" i="1"/>
  <c r="F89" i="1"/>
  <c r="E90" i="1"/>
  <c r="H90" i="1"/>
  <c r="F90" i="1"/>
  <c r="G90" i="1"/>
  <c r="G92" i="1"/>
  <c r="G94" i="1"/>
  <c r="F95" i="1"/>
  <c r="E96" i="1"/>
  <c r="F96" i="1"/>
  <c r="G96" i="1"/>
  <c r="F97" i="1"/>
  <c r="E98" i="1"/>
  <c r="F98" i="1"/>
  <c r="G98" i="1"/>
  <c r="F99" i="1"/>
  <c r="E100" i="1"/>
  <c r="F100" i="1"/>
  <c r="G100" i="1"/>
  <c r="F101" i="1"/>
  <c r="G102" i="1"/>
  <c r="F103" i="1"/>
  <c r="F104" i="1"/>
  <c r="G104" i="1"/>
  <c r="F105" i="1"/>
  <c r="E106" i="1"/>
  <c r="F106" i="1"/>
  <c r="G106" i="1"/>
  <c r="F107" i="1"/>
  <c r="G108" i="1"/>
  <c r="H108" i="1" s="1"/>
  <c r="F109" i="1"/>
  <c r="E110" i="1"/>
  <c r="F110" i="1"/>
  <c r="G110" i="1"/>
  <c r="H110" i="1" s="1"/>
  <c r="F111" i="1"/>
  <c r="G112" i="1"/>
  <c r="E114" i="1"/>
  <c r="F114" i="1"/>
  <c r="G114" i="1"/>
  <c r="G116" i="1"/>
  <c r="H116" i="1" s="1"/>
  <c r="F117" i="1"/>
  <c r="G118" i="1"/>
  <c r="G120" i="1"/>
  <c r="H120" i="1" s="1"/>
  <c r="F121" i="1"/>
  <c r="E122" i="1"/>
  <c r="F122" i="1"/>
  <c r="G122" i="1"/>
  <c r="H122" i="1" s="1"/>
  <c r="E124" i="1"/>
  <c r="F124" i="1"/>
  <c r="G124" i="1"/>
  <c r="E126" i="1"/>
  <c r="F126" i="1"/>
  <c r="G126" i="1"/>
  <c r="E128" i="1"/>
  <c r="F128" i="1"/>
  <c r="G128" i="1"/>
  <c r="H128" i="1" s="1"/>
  <c r="F129" i="1"/>
  <c r="F130" i="1"/>
  <c r="G130" i="1"/>
  <c r="F131" i="1"/>
  <c r="E132" i="1"/>
  <c r="H132" i="1"/>
  <c r="G132" i="1"/>
  <c r="F133" i="1"/>
  <c r="E134" i="1"/>
  <c r="H134" i="1"/>
  <c r="F134" i="1"/>
  <c r="G134" i="1"/>
  <c r="F135" i="1"/>
  <c r="E136" i="1"/>
  <c r="F136" i="1"/>
  <c r="G136" i="1"/>
  <c r="E138" i="1"/>
  <c r="F138" i="1"/>
  <c r="G138" i="1"/>
  <c r="H138" i="1" s="1"/>
  <c r="F139" i="1"/>
  <c r="E140" i="1"/>
  <c r="F140" i="1"/>
  <c r="G140" i="1"/>
  <c r="F141" i="1"/>
  <c r="G142" i="1"/>
  <c r="H142" i="1" s="1"/>
  <c r="F143" i="1"/>
  <c r="E144" i="1"/>
  <c r="F144" i="1"/>
  <c r="G144" i="1"/>
  <c r="H144" i="1" s="1"/>
  <c r="F145" i="1"/>
  <c r="E72" i="34"/>
  <c r="F72" i="34"/>
  <c r="G72" i="34"/>
  <c r="E73" i="34"/>
  <c r="F73" i="34"/>
  <c r="G73" i="34"/>
  <c r="G74" i="34"/>
  <c r="E75" i="34"/>
  <c r="F75" i="34"/>
  <c r="G75" i="34"/>
  <c r="E76" i="34"/>
  <c r="F76" i="34"/>
  <c r="G76" i="34"/>
  <c r="H76" i="34" s="1"/>
  <c r="E77" i="34"/>
  <c r="F77" i="34"/>
  <c r="G77" i="34"/>
  <c r="H77" i="34"/>
  <c r="E78" i="34"/>
  <c r="F78" i="34"/>
  <c r="G78" i="34"/>
  <c r="E79" i="34"/>
  <c r="F79" i="34"/>
  <c r="G79" i="34"/>
  <c r="H79" i="34" s="1"/>
  <c r="E80" i="34"/>
  <c r="F80" i="34"/>
  <c r="G80" i="34"/>
  <c r="H80" i="34" s="1"/>
  <c r="E81" i="34"/>
  <c r="F81" i="34"/>
  <c r="G81" i="34"/>
  <c r="H81" i="34" s="1"/>
  <c r="G82" i="34"/>
  <c r="E83" i="34"/>
  <c r="F83" i="34"/>
  <c r="G83" i="34"/>
  <c r="H83" i="34" s="1"/>
  <c r="E84" i="34"/>
  <c r="F84" i="34"/>
  <c r="G84" i="34"/>
  <c r="E85" i="34"/>
  <c r="F85" i="34"/>
  <c r="G85" i="34"/>
  <c r="E86" i="34"/>
  <c r="F86" i="34"/>
  <c r="G86" i="34"/>
  <c r="H86" i="34" s="1"/>
  <c r="E87" i="34"/>
  <c r="F87" i="34"/>
  <c r="G87" i="34"/>
  <c r="H87" i="34" s="1"/>
  <c r="G88" i="34"/>
  <c r="E89" i="34"/>
  <c r="F89" i="34"/>
  <c r="G89" i="34"/>
  <c r="H89" i="34" s="1"/>
  <c r="E90" i="34"/>
  <c r="F90" i="34"/>
  <c r="G90" i="34"/>
  <c r="E91" i="34"/>
  <c r="F91" i="34"/>
  <c r="G91" i="34"/>
  <c r="G92" i="34"/>
  <c r="G93" i="34"/>
  <c r="F94" i="34"/>
  <c r="G94" i="34"/>
  <c r="E95" i="34"/>
  <c r="F95" i="34"/>
  <c r="G95" i="34"/>
  <c r="E96" i="34"/>
  <c r="F96" i="34"/>
  <c r="G96" i="34"/>
  <c r="H96" i="34" s="1"/>
  <c r="E97" i="34"/>
  <c r="F97" i="34"/>
  <c r="G97" i="34"/>
  <c r="H97" i="34" s="1"/>
  <c r="F98" i="34"/>
  <c r="G98" i="34"/>
  <c r="G99" i="34"/>
  <c r="H99" i="34" s="1"/>
  <c r="E100" i="34"/>
  <c r="F100" i="34"/>
  <c r="G100" i="34"/>
  <c r="E101" i="34"/>
  <c r="F101" i="34"/>
  <c r="G101" i="34"/>
  <c r="H101" i="34" s="1"/>
  <c r="G102" i="34"/>
  <c r="H102" i="34" s="1"/>
  <c r="E103" i="34"/>
  <c r="F103" i="34"/>
  <c r="G103" i="34"/>
  <c r="H103" i="34"/>
  <c r="E104" i="34"/>
  <c r="F104" i="34"/>
  <c r="G104" i="34"/>
  <c r="E105" i="34"/>
  <c r="F105" i="34"/>
  <c r="G105" i="34"/>
  <c r="H105" i="34" s="1"/>
  <c r="E106" i="34"/>
  <c r="F106" i="34"/>
  <c r="G106" i="34"/>
  <c r="H106" i="34" s="1"/>
  <c r="E107" i="34"/>
  <c r="F107" i="34"/>
  <c r="G107" i="34"/>
  <c r="H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H111" i="34" s="1"/>
  <c r="E112" i="34"/>
  <c r="F112" i="34"/>
  <c r="G112" i="34"/>
  <c r="G113" i="34"/>
  <c r="E114" i="34"/>
  <c r="F114" i="34"/>
  <c r="G114" i="34"/>
  <c r="E115" i="34"/>
  <c r="F115" i="34"/>
  <c r="G115" i="34"/>
  <c r="G116" i="34"/>
  <c r="H116" i="34" s="1"/>
  <c r="E117" i="34"/>
  <c r="F117" i="34"/>
  <c r="G117" i="34"/>
  <c r="H117" i="34" s="1"/>
  <c r="G118" i="34"/>
  <c r="E119" i="34"/>
  <c r="F119" i="34"/>
  <c r="G119" i="34"/>
  <c r="H119" i="34" s="1"/>
  <c r="E120" i="34"/>
  <c r="F120" i="34"/>
  <c r="G120" i="34"/>
  <c r="H120" i="34" s="1"/>
  <c r="G121" i="34"/>
  <c r="E122" i="34"/>
  <c r="F122" i="34"/>
  <c r="G122" i="34"/>
  <c r="H122" i="34" s="1"/>
  <c r="G123" i="34"/>
  <c r="E124" i="34"/>
  <c r="F124" i="34"/>
  <c r="G124" i="34"/>
  <c r="E125" i="34"/>
  <c r="F125" i="34"/>
  <c r="G125" i="34"/>
  <c r="E126" i="34"/>
  <c r="F126" i="34"/>
  <c r="G126" i="34"/>
  <c r="E127" i="34"/>
  <c r="F127" i="34"/>
  <c r="G127" i="34"/>
  <c r="G128" i="34"/>
  <c r="H128" i="34" s="1"/>
  <c r="E129" i="34"/>
  <c r="F129" i="34"/>
  <c r="G129" i="34"/>
  <c r="E130" i="34"/>
  <c r="F130" i="34"/>
  <c r="G130" i="34"/>
  <c r="H130" i="34" s="1"/>
  <c r="E131" i="34"/>
  <c r="F131" i="34"/>
  <c r="G131" i="34"/>
  <c r="E132" i="34"/>
  <c r="F132" i="34"/>
  <c r="G132" i="34"/>
  <c r="H132" i="34" s="1"/>
  <c r="E133" i="34"/>
  <c r="F133" i="34"/>
  <c r="G133" i="34"/>
  <c r="H133" i="34"/>
  <c r="G134" i="34"/>
  <c r="E135" i="34"/>
  <c r="H135" i="34"/>
  <c r="F135" i="34"/>
  <c r="G135" i="34"/>
  <c r="E136" i="34"/>
  <c r="F136" i="34"/>
  <c r="G136" i="34"/>
  <c r="E137" i="34"/>
  <c r="F137" i="34"/>
  <c r="G137" i="34"/>
  <c r="E138" i="34"/>
  <c r="F138" i="34"/>
  <c r="G138" i="34"/>
  <c r="H138" i="34" s="1"/>
  <c r="E139" i="34"/>
  <c r="F139" i="34"/>
  <c r="G139" i="34"/>
  <c r="H139" i="34" s="1"/>
  <c r="E140" i="34"/>
  <c r="F140" i="34"/>
  <c r="G140" i="34"/>
  <c r="E141" i="34"/>
  <c r="F141" i="34"/>
  <c r="G141" i="34"/>
  <c r="H141" i="34" s="1"/>
  <c r="E142" i="34"/>
  <c r="F142" i="34"/>
  <c r="G142" i="34"/>
  <c r="E143" i="34"/>
  <c r="F143" i="34"/>
  <c r="G143" i="34"/>
  <c r="H143" i="34" s="1"/>
  <c r="E144" i="34"/>
  <c r="F144" i="34"/>
  <c r="G144" i="34"/>
  <c r="E145" i="34"/>
  <c r="F145" i="34"/>
  <c r="G145" i="34"/>
  <c r="G74" i="33"/>
  <c r="H74" i="33" s="1"/>
  <c r="G80" i="33"/>
  <c r="H80" i="33" s="1"/>
  <c r="G84" i="33"/>
  <c r="H84" i="33" s="1"/>
  <c r="G88" i="33"/>
  <c r="H88" i="33" s="1"/>
  <c r="G92" i="33"/>
  <c r="H92" i="33" s="1"/>
  <c r="G98" i="33"/>
  <c r="H98" i="33" s="1"/>
  <c r="G102" i="33"/>
  <c r="H102" i="33" s="1"/>
  <c r="E106" i="33"/>
  <c r="F106" i="33"/>
  <c r="G108" i="33"/>
  <c r="G112" i="33"/>
  <c r="E114" i="33"/>
  <c r="F114" i="33"/>
  <c r="G118" i="33"/>
  <c r="H118" i="33" s="1"/>
  <c r="G122" i="33"/>
  <c r="G126" i="33"/>
  <c r="G130" i="33"/>
  <c r="H130" i="33" s="1"/>
  <c r="G132" i="33"/>
  <c r="E133" i="33"/>
  <c r="H133" i="33"/>
  <c r="G134" i="33"/>
  <c r="H134" i="33" s="1"/>
  <c r="G138" i="33"/>
  <c r="H138" i="33" s="1"/>
  <c r="G142" i="33"/>
  <c r="H142" i="33" s="1"/>
  <c r="G144" i="33"/>
  <c r="H144" i="33" s="1"/>
  <c r="F71" i="32"/>
  <c r="E71" i="32"/>
  <c r="E71" i="4"/>
  <c r="D70" i="32"/>
  <c r="F92" i="32" s="1"/>
  <c r="F73" i="32"/>
  <c r="C70" i="32"/>
  <c r="D70" i="31"/>
  <c r="F138" i="31" s="1"/>
  <c r="C70" i="31"/>
  <c r="D70" i="30"/>
  <c r="F86" i="30" s="1"/>
  <c r="D70" i="29"/>
  <c r="F95" i="29" s="1"/>
  <c r="C70" i="29"/>
  <c r="C70" i="28"/>
  <c r="D70" i="27"/>
  <c r="F107" i="27" s="1"/>
  <c r="F88" i="27"/>
  <c r="C70" i="27"/>
  <c r="E77" i="27"/>
  <c r="D70" i="26"/>
  <c r="F97" i="26" s="1"/>
  <c r="F74" i="26"/>
  <c r="C70" i="26"/>
  <c r="D70" i="25"/>
  <c r="F70" i="25" s="1"/>
  <c r="F100" i="25"/>
  <c r="D70" i="24"/>
  <c r="F80" i="24" s="1"/>
  <c r="C70" i="24"/>
  <c r="D70" i="23"/>
  <c r="F93" i="23" s="1"/>
  <c r="F85" i="23"/>
  <c r="C70" i="23"/>
  <c r="E74" i="23"/>
  <c r="H74" i="23"/>
  <c r="D70" i="22"/>
  <c r="F122" i="22" s="1"/>
  <c r="C70" i="22"/>
  <c r="E112" i="22"/>
  <c r="H112" i="22"/>
  <c r="D70" i="21"/>
  <c r="F103" i="21" s="1"/>
  <c r="C70" i="21"/>
  <c r="D70" i="20"/>
  <c r="F87" i="20" s="1"/>
  <c r="D70" i="19"/>
  <c r="F84" i="19" s="1"/>
  <c r="C70" i="19"/>
  <c r="E73" i="19"/>
  <c r="H73" i="19"/>
  <c r="D70" i="18"/>
  <c r="F135" i="18" s="1"/>
  <c r="F86" i="18"/>
  <c r="C70" i="18"/>
  <c r="D70" i="17"/>
  <c r="F118" i="17" s="1"/>
  <c r="C70" i="17"/>
  <c r="D70" i="16"/>
  <c r="F104" i="16" s="1"/>
  <c r="C70" i="16"/>
  <c r="E72" i="16"/>
  <c r="H72" i="16"/>
  <c r="D70" i="15"/>
  <c r="F107" i="15" s="1"/>
  <c r="C70" i="15"/>
  <c r="D70" i="14"/>
  <c r="F81" i="14" s="1"/>
  <c r="F75" i="14"/>
  <c r="C70" i="14"/>
  <c r="D70" i="13"/>
  <c r="D8" i="13" s="1"/>
  <c r="F84" i="13"/>
  <c r="C70" i="13"/>
  <c r="D70" i="12"/>
  <c r="F103" i="12" s="1"/>
  <c r="C70" i="12"/>
  <c r="D70" i="11"/>
  <c r="F81" i="11" s="1"/>
  <c r="C70" i="11"/>
  <c r="E77" i="11"/>
  <c r="H77" i="11"/>
  <c r="D70" i="10"/>
  <c r="F133" i="10" s="1"/>
  <c r="F72" i="10"/>
  <c r="C70" i="10"/>
  <c r="E70" i="10"/>
  <c r="D70" i="9"/>
  <c r="F84" i="9" s="1"/>
  <c r="D70" i="8"/>
  <c r="F95" i="8" s="1"/>
  <c r="F70" i="8"/>
  <c r="C70" i="8"/>
  <c r="D70" i="7"/>
  <c r="F108" i="7" s="1"/>
  <c r="F73" i="7"/>
  <c r="C70" i="7"/>
  <c r="E129" i="7"/>
  <c r="E72" i="7"/>
  <c r="H72" i="7"/>
  <c r="D70" i="6"/>
  <c r="F102" i="6" s="1"/>
  <c r="C70" i="6"/>
  <c r="E77" i="6"/>
  <c r="E71" i="6"/>
  <c r="D70" i="5"/>
  <c r="F99" i="5" s="1"/>
  <c r="C70" i="5"/>
  <c r="E73" i="5"/>
  <c r="D70" i="4"/>
  <c r="F110" i="4" s="1"/>
  <c r="D70" i="3"/>
  <c r="F84" i="3" s="1"/>
  <c r="C70" i="3"/>
  <c r="E80" i="3"/>
  <c r="H80" i="3"/>
  <c r="D70" i="2"/>
  <c r="F111" i="2" s="1"/>
  <c r="D70" i="1"/>
  <c r="F115" i="1" s="1"/>
  <c r="F74" i="1"/>
  <c r="D70" i="34"/>
  <c r="D10" i="34"/>
  <c r="G10" i="34" s="1"/>
  <c r="H10" i="34" s="1"/>
  <c r="C70" i="34"/>
  <c r="D70" i="33"/>
  <c r="F70" i="33" s="1"/>
  <c r="D18" i="32"/>
  <c r="F52" i="32" s="1"/>
  <c r="C18" i="32"/>
  <c r="D18" i="31"/>
  <c r="F58" i="31" s="1"/>
  <c r="F26" i="31"/>
  <c r="D18" i="30"/>
  <c r="D9" i="30" s="1"/>
  <c r="C18" i="30"/>
  <c r="E28" i="30"/>
  <c r="E18" i="30"/>
  <c r="D18" i="29"/>
  <c r="F49" i="29" s="1"/>
  <c r="G18" i="29"/>
  <c r="C18" i="29"/>
  <c r="C18" i="28"/>
  <c r="D18" i="27"/>
  <c r="F23" i="27" s="1"/>
  <c r="C18" i="27"/>
  <c r="E18" i="27"/>
  <c r="D18" i="26"/>
  <c r="F47" i="26" s="1"/>
  <c r="F18" i="26"/>
  <c r="C18" i="26"/>
  <c r="E18" i="26"/>
  <c r="D18" i="25"/>
  <c r="F36" i="25" s="1"/>
  <c r="F60" i="25"/>
  <c r="C18" i="25"/>
  <c r="D18" i="24"/>
  <c r="F61" i="24" s="1"/>
  <c r="C18" i="24"/>
  <c r="D18" i="23"/>
  <c r="F52" i="23" s="1"/>
  <c r="C18" i="23"/>
  <c r="E24" i="23"/>
  <c r="D18" i="22"/>
  <c r="F47" i="22" s="1"/>
  <c r="C18" i="22"/>
  <c r="E40" i="22"/>
  <c r="H40" i="22"/>
  <c r="D18" i="21"/>
  <c r="F26" i="21" s="1"/>
  <c r="D18" i="20"/>
  <c r="F28" i="20" s="1"/>
  <c r="C18" i="20"/>
  <c r="D18" i="19"/>
  <c r="F52" i="19" s="1"/>
  <c r="C18" i="19"/>
  <c r="C18" i="18"/>
  <c r="D18" i="17"/>
  <c r="D9" i="17"/>
  <c r="G9" i="17" s="1"/>
  <c r="H9" i="17" s="1"/>
  <c r="C18" i="17"/>
  <c r="D18" i="16"/>
  <c r="F18" i="16" s="1"/>
  <c r="C18" i="16"/>
  <c r="D18" i="15"/>
  <c r="F28" i="15" s="1"/>
  <c r="C18" i="15"/>
  <c r="E48" i="15"/>
  <c r="D18" i="14"/>
  <c r="F43" i="14" s="1"/>
  <c r="C18" i="14"/>
  <c r="D18" i="13"/>
  <c r="F53" i="13" s="1"/>
  <c r="F19" i="13"/>
  <c r="C18" i="13"/>
  <c r="E19" i="13"/>
  <c r="D18" i="12"/>
  <c r="G18" i="12" s="1"/>
  <c r="H18" i="12" s="1"/>
  <c r="C18" i="12"/>
  <c r="E34" i="12"/>
  <c r="H34" i="12"/>
  <c r="E18" i="12"/>
  <c r="D18" i="11"/>
  <c r="F25" i="11" s="1"/>
  <c r="C18" i="11"/>
  <c r="D18" i="10"/>
  <c r="F39" i="10" s="1"/>
  <c r="D18" i="9"/>
  <c r="F48" i="9" s="1"/>
  <c r="F28" i="9"/>
  <c r="C18" i="9"/>
  <c r="E35" i="9"/>
  <c r="D18" i="8"/>
  <c r="D9" i="8" s="1"/>
  <c r="C18" i="8"/>
  <c r="E37" i="8"/>
  <c r="D18" i="7"/>
  <c r="F43" i="7" s="1"/>
  <c r="C18" i="7"/>
  <c r="E31" i="7"/>
  <c r="H31" i="7"/>
  <c r="E51" i="7"/>
  <c r="H51" i="7"/>
  <c r="D18" i="6"/>
  <c r="F60" i="6" s="1"/>
  <c r="C18" i="6"/>
  <c r="C18" i="5"/>
  <c r="E27" i="5"/>
  <c r="H27" i="5"/>
  <c r="E18" i="5"/>
  <c r="C18" i="4"/>
  <c r="E37" i="4"/>
  <c r="D18" i="3"/>
  <c r="F18" i="3" s="1"/>
  <c r="D18" i="2"/>
  <c r="F63" i="2" s="1"/>
  <c r="D9" i="2"/>
  <c r="D18" i="1"/>
  <c r="G18" i="1" s="1"/>
  <c r="H18" i="1" s="1"/>
  <c r="C18" i="1"/>
  <c r="D18" i="34"/>
  <c r="F28" i="34" s="1"/>
  <c r="F42" i="34"/>
  <c r="C18" i="34"/>
  <c r="C9" i="34"/>
  <c r="D18" i="33"/>
  <c r="F39" i="33" s="1"/>
  <c r="F18" i="33"/>
  <c r="F19" i="33"/>
  <c r="C13" i="32"/>
  <c r="C12" i="32"/>
  <c r="C9" i="32"/>
  <c r="C13" i="31"/>
  <c r="D12" i="31"/>
  <c r="G12" i="31" s="1"/>
  <c r="H12" i="31" s="1"/>
  <c r="C12" i="31"/>
  <c r="C10" i="31"/>
  <c r="C12" i="30"/>
  <c r="C9" i="30"/>
  <c r="D13" i="29"/>
  <c r="C12" i="29"/>
  <c r="D11" i="29"/>
  <c r="C11" i="29"/>
  <c r="D10" i="29"/>
  <c r="G10" i="29" s="1"/>
  <c r="H10" i="29" s="1"/>
  <c r="C9" i="29"/>
  <c r="C13" i="28"/>
  <c r="C11" i="28"/>
  <c r="D12" i="27"/>
  <c r="C12" i="27"/>
  <c r="C11" i="27"/>
  <c r="D10" i="27"/>
  <c r="C10" i="27"/>
  <c r="C9" i="27"/>
  <c r="D12" i="26"/>
  <c r="G12" i="26" s="1"/>
  <c r="H12" i="26" s="1"/>
  <c r="C12" i="26"/>
  <c r="D11" i="26"/>
  <c r="C13" i="25"/>
  <c r="D10" i="25"/>
  <c r="G10" i="25" s="1"/>
  <c r="H10" i="25" s="1"/>
  <c r="D13" i="24"/>
  <c r="G13" i="24" s="1"/>
  <c r="H13" i="24" s="1"/>
  <c r="C13" i="24"/>
  <c r="C12" i="24"/>
  <c r="C11" i="24"/>
  <c r="D9" i="24"/>
  <c r="C9" i="23"/>
  <c r="D11" i="22"/>
  <c r="G11" i="22" s="1"/>
  <c r="H11" i="22" s="1"/>
  <c r="C11" i="22"/>
  <c r="C11" i="21"/>
  <c r="C13" i="20"/>
  <c r="C12" i="20"/>
  <c r="C11" i="20"/>
  <c r="D13" i="19"/>
  <c r="G13" i="19" s="1"/>
  <c r="H13" i="19" s="1"/>
  <c r="C13" i="19"/>
  <c r="D12" i="19"/>
  <c r="G12" i="19" s="1"/>
  <c r="H12" i="19" s="1"/>
  <c r="C12" i="19"/>
  <c r="D11" i="19"/>
  <c r="C11" i="19"/>
  <c r="C9" i="19"/>
  <c r="C13" i="18"/>
  <c r="C12" i="18"/>
  <c r="C11" i="18"/>
  <c r="D13" i="17"/>
  <c r="G13" i="17" s="1"/>
  <c r="H13" i="17" s="1"/>
  <c r="D12" i="17"/>
  <c r="C12" i="17"/>
  <c r="C9" i="17"/>
  <c r="D13" i="16"/>
  <c r="C13" i="16"/>
  <c r="D12" i="16"/>
  <c r="G12" i="16"/>
  <c r="H12" i="16" s="1"/>
  <c r="C12" i="16"/>
  <c r="D11" i="16"/>
  <c r="C9" i="16"/>
  <c r="C13" i="15"/>
  <c r="C12" i="15"/>
  <c r="D11" i="15"/>
  <c r="C11" i="15"/>
  <c r="C9" i="15"/>
  <c r="D12" i="14"/>
  <c r="G12" i="14" s="1"/>
  <c r="H12" i="14" s="1"/>
  <c r="C12" i="14"/>
  <c r="D10" i="14"/>
  <c r="D13" i="13"/>
  <c r="C13" i="13"/>
  <c r="D12" i="13"/>
  <c r="G12" i="13" s="1"/>
  <c r="H12" i="13" s="1"/>
  <c r="C12" i="13"/>
  <c r="D9" i="13"/>
  <c r="C13" i="12"/>
  <c r="G13" i="12"/>
  <c r="C12" i="12"/>
  <c r="C11" i="12"/>
  <c r="C10" i="12"/>
  <c r="D9" i="12"/>
  <c r="C13" i="11"/>
  <c r="C11" i="11"/>
  <c r="D13" i="10"/>
  <c r="C13" i="10"/>
  <c r="C11" i="10"/>
  <c r="D10" i="10"/>
  <c r="D13" i="9"/>
  <c r="C13" i="9"/>
  <c r="C12" i="9"/>
  <c r="C12" i="8"/>
  <c r="C9" i="8"/>
  <c r="D13" i="7"/>
  <c r="C13" i="7"/>
  <c r="C12" i="7"/>
  <c r="C10" i="7"/>
  <c r="D13" i="6"/>
  <c r="G13" i="6" s="1"/>
  <c r="H13" i="6" s="1"/>
  <c r="D11" i="6"/>
  <c r="G11" i="6" s="1"/>
  <c r="H11" i="6" s="1"/>
  <c r="D11" i="5"/>
  <c r="G11" i="5" s="1"/>
  <c r="H11" i="5" s="1"/>
  <c r="C11" i="5"/>
  <c r="C10" i="5"/>
  <c r="D13" i="4"/>
  <c r="D10" i="4"/>
  <c r="D12" i="3"/>
  <c r="D10" i="3"/>
  <c r="D13" i="2"/>
  <c r="C13" i="2"/>
  <c r="D12" i="2"/>
  <c r="G12" i="2" s="1"/>
  <c r="H12" i="2" s="1"/>
  <c r="C9" i="1"/>
  <c r="D12" i="34"/>
  <c r="G12" i="34" s="1"/>
  <c r="H12" i="34" s="1"/>
  <c r="D9" i="34"/>
  <c r="D13" i="33"/>
  <c r="D11" i="33"/>
  <c r="G11" i="33" s="1"/>
  <c r="H11" i="33" s="1"/>
  <c r="C11" i="33"/>
  <c r="G506" i="32"/>
  <c r="H506" i="32"/>
  <c r="G506" i="31"/>
  <c r="H506" i="31" s="1"/>
  <c r="G506" i="30"/>
  <c r="H506" i="30"/>
  <c r="G506" i="27"/>
  <c r="H506" i="27" s="1"/>
  <c r="G506" i="26"/>
  <c r="G506" i="25"/>
  <c r="H506" i="25" s="1"/>
  <c r="G506" i="24"/>
  <c r="G506" i="22"/>
  <c r="G506" i="21"/>
  <c r="H506" i="21" s="1"/>
  <c r="G506" i="20"/>
  <c r="H506" i="20"/>
  <c r="G506" i="19"/>
  <c r="G506" i="18"/>
  <c r="H506" i="18" s="1"/>
  <c r="G506" i="17"/>
  <c r="H506" i="17" s="1"/>
  <c r="G506" i="16"/>
  <c r="G506" i="15"/>
  <c r="H506" i="15" s="1"/>
  <c r="G506" i="14"/>
  <c r="H506" i="14" s="1"/>
  <c r="G506" i="13"/>
  <c r="H506" i="13" s="1"/>
  <c r="G506" i="12"/>
  <c r="H506" i="12" s="1"/>
  <c r="G506" i="11"/>
  <c r="G506" i="10"/>
  <c r="G506" i="9"/>
  <c r="H506" i="9" s="1"/>
  <c r="G506" i="7"/>
  <c r="H506" i="7" s="1"/>
  <c r="G506" i="2"/>
  <c r="G506" i="34"/>
  <c r="G506" i="33"/>
  <c r="G295" i="32"/>
  <c r="G295" i="31"/>
  <c r="G295" i="30"/>
  <c r="H295" i="30" s="1"/>
  <c r="G295" i="29"/>
  <c r="H295" i="29" s="1"/>
  <c r="G295" i="28"/>
  <c r="G295" i="27"/>
  <c r="G295" i="26"/>
  <c r="G295" i="24"/>
  <c r="H295" i="24" s="1"/>
  <c r="G295" i="23"/>
  <c r="H295" i="23" s="1"/>
  <c r="G295" i="22"/>
  <c r="G295" i="21"/>
  <c r="H295" i="21" s="1"/>
  <c r="G295" i="20"/>
  <c r="H295" i="20"/>
  <c r="G295" i="19"/>
  <c r="H295" i="19" s="1"/>
  <c r="G295" i="18"/>
  <c r="G295" i="17"/>
  <c r="G295" i="16"/>
  <c r="H295" i="16"/>
  <c r="G295" i="15"/>
  <c r="H295" i="15" s="1"/>
  <c r="G295" i="14"/>
  <c r="G295" i="13"/>
  <c r="G295" i="12"/>
  <c r="H295" i="12" s="1"/>
  <c r="G295" i="11"/>
  <c r="G295" i="10"/>
  <c r="G295" i="9"/>
  <c r="G295" i="8"/>
  <c r="H295" i="8" s="1"/>
  <c r="G295" i="7"/>
  <c r="G295" i="5"/>
  <c r="G295" i="1"/>
  <c r="H295" i="1" s="1"/>
  <c r="G295" i="34"/>
  <c r="G152" i="32"/>
  <c r="G152" i="31"/>
  <c r="H152" i="31" s="1"/>
  <c r="G152" i="30"/>
  <c r="G152" i="29"/>
  <c r="G152" i="27"/>
  <c r="G152" i="26"/>
  <c r="H152" i="26" s="1"/>
  <c r="G152" i="24"/>
  <c r="G152" i="22"/>
  <c r="G152" i="21"/>
  <c r="H152" i="21" s="1"/>
  <c r="G152" i="20"/>
  <c r="H152" i="20" s="1"/>
  <c r="G152" i="19"/>
  <c r="G152" i="18"/>
  <c r="G152" i="17"/>
  <c r="H152" i="17" s="1"/>
  <c r="G152" i="16"/>
  <c r="H152" i="16"/>
  <c r="G152" i="15"/>
  <c r="G152" i="14"/>
  <c r="H152" i="14"/>
  <c r="G152" i="13"/>
  <c r="H152" i="13" s="1"/>
  <c r="G152" i="12"/>
  <c r="G152" i="11"/>
  <c r="G152" i="10"/>
  <c r="G152" i="9"/>
  <c r="H152" i="9"/>
  <c r="G152" i="8"/>
  <c r="G152" i="7"/>
  <c r="H152" i="7" s="1"/>
  <c r="G152" i="5"/>
  <c r="H152" i="5"/>
  <c r="G152" i="4"/>
  <c r="H152" i="4" s="1"/>
  <c r="G152" i="34"/>
  <c r="H152" i="34" s="1"/>
  <c r="G152" i="33"/>
  <c r="G71" i="32"/>
  <c r="G71" i="31"/>
  <c r="G71" i="29"/>
  <c r="G71" i="27"/>
  <c r="H71" i="27" s="1"/>
  <c r="G71" i="26"/>
  <c r="G71" i="24"/>
  <c r="G71" i="23"/>
  <c r="G71" i="22"/>
  <c r="G71" i="21"/>
  <c r="H71" i="21" s="1"/>
  <c r="G71" i="19"/>
  <c r="G71" i="18"/>
  <c r="G71" i="17"/>
  <c r="G71" i="16"/>
  <c r="H71" i="16" s="1"/>
  <c r="G71" i="15"/>
  <c r="G71" i="14"/>
  <c r="G71" i="13"/>
  <c r="G71" i="12"/>
  <c r="H71" i="12" s="1"/>
  <c r="G71" i="11"/>
  <c r="H71" i="11" s="1"/>
  <c r="G71" i="10"/>
  <c r="G71" i="8"/>
  <c r="G71" i="7"/>
  <c r="H71" i="7" s="1"/>
  <c r="G71" i="6"/>
  <c r="H71" i="6" s="1"/>
  <c r="G71" i="5"/>
  <c r="G71" i="3"/>
  <c r="G71" i="34"/>
  <c r="H71" i="34" s="1"/>
  <c r="G19" i="32"/>
  <c r="H19" i="32" s="1"/>
  <c r="G19" i="31"/>
  <c r="H19" i="31" s="1"/>
  <c r="G19" i="30"/>
  <c r="G19" i="29"/>
  <c r="H19" i="29"/>
  <c r="G19" i="28"/>
  <c r="G19" i="27"/>
  <c r="H19" i="27"/>
  <c r="G19" i="26"/>
  <c r="H19" i="26" s="1"/>
  <c r="G19" i="25"/>
  <c r="H19" i="25"/>
  <c r="G19" i="24"/>
  <c r="G19" i="23"/>
  <c r="G19" i="22"/>
  <c r="H19" i="22" s="1"/>
  <c r="G19" i="20"/>
  <c r="H19" i="20"/>
  <c r="G19" i="19"/>
  <c r="H19" i="19" s="1"/>
  <c r="G19" i="17"/>
  <c r="H19" i="17"/>
  <c r="G19" i="16"/>
  <c r="H19" i="16" s="1"/>
  <c r="G19" i="15"/>
  <c r="H19" i="15" s="1"/>
  <c r="G19" i="14"/>
  <c r="G19" i="13"/>
  <c r="G19" i="12"/>
  <c r="H19" i="12" s="1"/>
  <c r="G19" i="11"/>
  <c r="H19" i="11" s="1"/>
  <c r="G19" i="9"/>
  <c r="H19" i="9"/>
  <c r="G19" i="8"/>
  <c r="G19" i="7"/>
  <c r="H19" i="7" s="1"/>
  <c r="G19" i="6"/>
  <c r="H19" i="6" s="1"/>
  <c r="G19" i="5"/>
  <c r="G19" i="4"/>
  <c r="H19" i="4" s="1"/>
  <c r="G19" i="2"/>
  <c r="G19" i="34"/>
  <c r="G19" i="33"/>
  <c r="H19" i="33" s="1"/>
  <c r="H506" i="16"/>
  <c r="H19" i="24"/>
  <c r="H506" i="24"/>
  <c r="H43" i="17"/>
  <c r="H56" i="18"/>
  <c r="H44" i="18"/>
  <c r="H61" i="19"/>
  <c r="H45" i="19"/>
  <c r="H30" i="20"/>
  <c r="H26" i="20"/>
  <c r="H55" i="21"/>
  <c r="H35" i="21"/>
  <c r="H23" i="21"/>
  <c r="H44" i="22"/>
  <c r="H24" i="22"/>
  <c r="H57" i="23"/>
  <c r="H45" i="23"/>
  <c r="H25" i="23"/>
  <c r="H47" i="25"/>
  <c r="H42" i="17"/>
  <c r="H38" i="17"/>
  <c r="H34" i="17"/>
  <c r="H22" i="17"/>
  <c r="H59" i="18"/>
  <c r="H39" i="18"/>
  <c r="H35" i="18"/>
  <c r="H27" i="18"/>
  <c r="H61" i="20"/>
  <c r="H57" i="20"/>
  <c r="H45" i="20"/>
  <c r="H41" i="20"/>
  <c r="H29" i="20"/>
  <c r="H63" i="22"/>
  <c r="H35" i="22"/>
  <c r="H27" i="22"/>
  <c r="H23" i="22"/>
  <c r="H56" i="23"/>
  <c r="H52" i="23"/>
  <c r="H28" i="23"/>
  <c r="H20" i="23"/>
  <c r="H57" i="24"/>
  <c r="H53" i="24"/>
  <c r="H45" i="24"/>
  <c r="H33" i="24"/>
  <c r="H50" i="25"/>
  <c r="H34" i="25"/>
  <c r="H49" i="27"/>
  <c r="H25" i="27"/>
  <c r="H55" i="29"/>
  <c r="H35" i="29"/>
  <c r="H24" i="30"/>
  <c r="H20" i="30"/>
  <c r="H58" i="32"/>
  <c r="H54" i="32"/>
  <c r="H26" i="32"/>
  <c r="H36" i="27"/>
  <c r="H32" i="27"/>
  <c r="H24" i="27"/>
  <c r="H20" i="27"/>
  <c r="H29" i="28"/>
  <c r="H46" i="29"/>
  <c r="H35" i="30"/>
  <c r="H25" i="32"/>
  <c r="H21" i="32"/>
  <c r="H513" i="5"/>
  <c r="H525" i="9"/>
  <c r="H517" i="10"/>
  <c r="H525" i="11"/>
  <c r="H525" i="12"/>
  <c r="H525" i="14"/>
  <c r="H521" i="15"/>
  <c r="H529" i="16"/>
  <c r="H517" i="16"/>
  <c r="H513" i="16"/>
  <c r="H525" i="17"/>
  <c r="H525" i="18"/>
  <c r="H525" i="19"/>
  <c r="H528" i="11"/>
  <c r="H520" i="12"/>
  <c r="H528" i="13"/>
  <c r="H516" i="15"/>
  <c r="H520" i="17"/>
  <c r="H516" i="17"/>
  <c r="H528" i="20"/>
  <c r="H524" i="20"/>
  <c r="H512" i="20"/>
  <c r="H513" i="25"/>
  <c r="H513" i="26"/>
  <c r="H529" i="27"/>
  <c r="H524" i="24"/>
  <c r="H520" i="24"/>
  <c r="H524" i="25"/>
  <c r="H520" i="27"/>
  <c r="H512" i="30"/>
  <c r="H439" i="6"/>
  <c r="H423" i="6"/>
  <c r="H407" i="6"/>
  <c r="H375" i="6"/>
  <c r="H343" i="6"/>
  <c r="H311" i="6"/>
  <c r="H459" i="7"/>
  <c r="H395" i="7"/>
  <c r="H331" i="7"/>
  <c r="H487" i="8"/>
  <c r="H471" i="8"/>
  <c r="H459" i="8"/>
  <c r="H423" i="8"/>
  <c r="H355" i="8"/>
  <c r="H351" i="8"/>
  <c r="H331" i="8"/>
  <c r="H442" i="6"/>
  <c r="H426" i="6"/>
  <c r="H410" i="6"/>
  <c r="H382" i="6"/>
  <c r="H366" i="6"/>
  <c r="H362" i="6"/>
  <c r="H350" i="6"/>
  <c r="H334" i="6"/>
  <c r="H474" i="7"/>
  <c r="H466" i="7"/>
  <c r="H454" i="7"/>
  <c r="H450" i="7"/>
  <c r="H414" i="7"/>
  <c r="H402" i="7"/>
  <c r="H390" i="7"/>
  <c r="H374" i="7"/>
  <c r="H366" i="7"/>
  <c r="H362" i="7"/>
  <c r="H338" i="7"/>
  <c r="H486" i="8"/>
  <c r="H482" i="8"/>
  <c r="H454" i="8"/>
  <c r="H450" i="8"/>
  <c r="H446" i="8"/>
  <c r="H426" i="8"/>
  <c r="H499" i="9"/>
  <c r="H495" i="9"/>
  <c r="H491" i="9"/>
  <c r="H479" i="9"/>
  <c r="H471" i="9"/>
  <c r="H455" i="9"/>
  <c r="H447" i="9"/>
  <c r="H439" i="9"/>
  <c r="H431" i="9"/>
  <c r="H427" i="9"/>
  <c r="H423" i="9"/>
  <c r="H407" i="9"/>
  <c r="H399" i="9"/>
  <c r="H391" i="9"/>
  <c r="H383" i="9"/>
  <c r="H375" i="9"/>
  <c r="H371" i="9"/>
  <c r="H367" i="9"/>
  <c r="H363" i="9"/>
  <c r="H359" i="9"/>
  <c r="H355" i="9"/>
  <c r="H351" i="9"/>
  <c r="H339" i="9"/>
  <c r="H331" i="9"/>
  <c r="H323" i="9"/>
  <c r="H479" i="10"/>
  <c r="H471" i="10"/>
  <c r="H459" i="10"/>
  <c r="H451" i="10"/>
  <c r="H439" i="10"/>
  <c r="H431" i="10"/>
  <c r="H427" i="10"/>
  <c r="H419" i="10"/>
  <c r="H415" i="10"/>
  <c r="H395" i="10"/>
  <c r="H367" i="10"/>
  <c r="H363" i="10"/>
  <c r="H355" i="10"/>
  <c r="H351" i="10"/>
  <c r="H299" i="10"/>
  <c r="H499" i="11"/>
  <c r="H487" i="11"/>
  <c r="H479" i="11"/>
  <c r="H475" i="11"/>
  <c r="H471" i="11"/>
  <c r="H459" i="11"/>
  <c r="H447" i="11"/>
  <c r="H443" i="11"/>
  <c r="H439" i="11"/>
  <c r="H431" i="11"/>
  <c r="H419" i="11"/>
  <c r="H415" i="11"/>
  <c r="H395" i="11"/>
  <c r="H383" i="11"/>
  <c r="H371" i="11"/>
  <c r="H351" i="11"/>
  <c r="H299" i="11"/>
  <c r="H499" i="12"/>
  <c r="H487" i="12"/>
  <c r="H471" i="12"/>
  <c r="H459" i="12"/>
  <c r="H447" i="12"/>
  <c r="H439" i="12"/>
  <c r="H435" i="12"/>
  <c r="H431" i="12"/>
  <c r="H419" i="12"/>
  <c r="H399" i="12"/>
  <c r="H375" i="12"/>
  <c r="H355" i="12"/>
  <c r="H351" i="12"/>
  <c r="H331" i="12"/>
  <c r="H499" i="13"/>
  <c r="H495" i="13"/>
  <c r="H463" i="13"/>
  <c r="H451" i="13"/>
  <c r="H447" i="13"/>
  <c r="H443" i="13"/>
  <c r="H423" i="13"/>
  <c r="H419" i="13"/>
  <c r="H415" i="13"/>
  <c r="H379" i="13"/>
  <c r="H371" i="13"/>
  <c r="H359" i="13"/>
  <c r="H351" i="13"/>
  <c r="H331" i="13"/>
  <c r="H323" i="13"/>
  <c r="H410" i="8"/>
  <c r="H386" i="8"/>
  <c r="H362" i="8"/>
  <c r="H342" i="8"/>
  <c r="H306" i="8"/>
  <c r="H498" i="9"/>
  <c r="H490" i="9"/>
  <c r="H486" i="9"/>
  <c r="H474" i="9"/>
  <c r="H470" i="9"/>
  <c r="H462" i="9"/>
  <c r="H458" i="9"/>
  <c r="H454" i="9"/>
  <c r="H446" i="9"/>
  <c r="H442" i="9"/>
  <c r="H438" i="9"/>
  <c r="H434" i="9"/>
  <c r="H422" i="9"/>
  <c r="H418" i="9"/>
  <c r="H414" i="9"/>
  <c r="H410" i="9"/>
  <c r="H402" i="9"/>
  <c r="H394" i="9"/>
  <c r="H378" i="9"/>
  <c r="H358" i="9"/>
  <c r="H346" i="9"/>
  <c r="H342" i="9"/>
  <c r="H338" i="9"/>
  <c r="H322" i="9"/>
  <c r="H302" i="9"/>
  <c r="H298" i="9"/>
  <c r="H486" i="10"/>
  <c r="H482" i="10"/>
  <c r="H474" i="10"/>
  <c r="H470" i="10"/>
  <c r="H466" i="10"/>
  <c r="H458" i="10"/>
  <c r="H450" i="10"/>
  <c r="H446" i="10"/>
  <c r="H438" i="10"/>
  <c r="H430" i="10"/>
  <c r="H426" i="10"/>
  <c r="H418" i="10"/>
  <c r="H394" i="10"/>
  <c r="H390" i="10"/>
  <c r="H386" i="10"/>
  <c r="H382" i="10"/>
  <c r="H370" i="10"/>
  <c r="H362" i="10"/>
  <c r="H350" i="10"/>
  <c r="H342" i="10"/>
  <c r="H490" i="11"/>
  <c r="H466" i="11"/>
  <c r="H454" i="11"/>
  <c r="H450" i="11"/>
  <c r="H446" i="11"/>
  <c r="H434" i="11"/>
  <c r="H426" i="11"/>
  <c r="H422" i="11"/>
  <c r="H418" i="11"/>
  <c r="H398" i="11"/>
  <c r="H394" i="11"/>
  <c r="H390" i="11"/>
  <c r="H374" i="11"/>
  <c r="H366" i="11"/>
  <c r="H362" i="11"/>
  <c r="H342" i="11"/>
  <c r="H338" i="11"/>
  <c r="H306" i="11"/>
  <c r="H494" i="12"/>
  <c r="H486" i="12"/>
  <c r="H466" i="12"/>
  <c r="H454" i="12"/>
  <c r="H446" i="12"/>
  <c r="H430" i="12"/>
  <c r="H426" i="12"/>
  <c r="H418" i="12"/>
  <c r="H414" i="12"/>
  <c r="H402" i="12"/>
  <c r="H398" i="12"/>
  <c r="H382" i="12"/>
  <c r="H366" i="12"/>
  <c r="H342" i="12"/>
  <c r="H322" i="12"/>
  <c r="H306" i="12"/>
  <c r="H494" i="13"/>
  <c r="H474" i="13"/>
  <c r="H462" i="13"/>
  <c r="H438" i="13"/>
  <c r="H434" i="13"/>
  <c r="H430" i="13"/>
  <c r="H426" i="13"/>
  <c r="H422" i="13"/>
  <c r="H414" i="13"/>
  <c r="H398" i="13"/>
  <c r="H386" i="13"/>
  <c r="H362" i="13"/>
  <c r="H342" i="13"/>
  <c r="H322" i="13"/>
  <c r="H306" i="13"/>
  <c r="H451" i="16"/>
  <c r="H443" i="16"/>
  <c r="H439" i="16"/>
  <c r="H435" i="16"/>
  <c r="H431" i="16"/>
  <c r="H427" i="16"/>
  <c r="H423" i="16"/>
  <c r="H419" i="16"/>
  <c r="H395" i="16"/>
  <c r="H383" i="16"/>
  <c r="H371" i="16"/>
  <c r="H367" i="16"/>
  <c r="H359" i="16"/>
  <c r="H355" i="16"/>
  <c r="H323" i="16"/>
  <c r="H499" i="17"/>
  <c r="H491" i="17"/>
  <c r="H487" i="17"/>
  <c r="H483" i="17"/>
  <c r="H475" i="17"/>
  <c r="H471" i="17"/>
  <c r="H467" i="17"/>
  <c r="H455" i="17"/>
  <c r="H447" i="17"/>
  <c r="H443" i="17"/>
  <c r="H439" i="17"/>
  <c r="H435" i="17"/>
  <c r="H431" i="17"/>
  <c r="H423" i="17"/>
  <c r="H419" i="17"/>
  <c r="H415" i="17"/>
  <c r="H407" i="17"/>
  <c r="H399" i="17"/>
  <c r="H391" i="17"/>
  <c r="H387" i="17"/>
  <c r="H375" i="17"/>
  <c r="H367" i="17"/>
  <c r="H363" i="17"/>
  <c r="H359" i="17"/>
  <c r="H355" i="17"/>
  <c r="H351" i="17"/>
  <c r="H456" i="16"/>
  <c r="H444" i="16"/>
  <c r="H440" i="16"/>
  <c r="H420" i="16"/>
  <c r="H416" i="16"/>
  <c r="H408" i="16"/>
  <c r="H404" i="16"/>
  <c r="H400" i="16"/>
  <c r="H396" i="16"/>
  <c r="H384" i="16"/>
  <c r="H372" i="16"/>
  <c r="H368" i="16"/>
  <c r="H364" i="16"/>
  <c r="H360" i="16"/>
  <c r="H348" i="16"/>
  <c r="H336" i="16"/>
  <c r="H320" i="16"/>
  <c r="H300" i="16"/>
  <c r="H496" i="17"/>
  <c r="H492" i="17"/>
  <c r="H476" i="17"/>
  <c r="H468" i="17"/>
  <c r="H460" i="17"/>
  <c r="H456" i="17"/>
  <c r="H452" i="17"/>
  <c r="H448" i="17"/>
  <c r="H440" i="17"/>
  <c r="H432" i="17"/>
  <c r="H428" i="17"/>
  <c r="H424" i="17"/>
  <c r="H416" i="17"/>
  <c r="H412" i="17"/>
  <c r="H408" i="17"/>
  <c r="H404" i="17"/>
  <c r="H396" i="17"/>
  <c r="H388" i="17"/>
  <c r="H380" i="17"/>
  <c r="H372" i="17"/>
  <c r="H364" i="17"/>
  <c r="H356" i="17"/>
  <c r="H348" i="17"/>
  <c r="H340" i="17"/>
  <c r="H324" i="17"/>
  <c r="H316" i="17"/>
  <c r="H312" i="17"/>
  <c r="H308" i="17"/>
  <c r="H304" i="17"/>
  <c r="H300" i="17"/>
  <c r="H476" i="18"/>
  <c r="H472" i="18"/>
  <c r="H448" i="18"/>
  <c r="H440" i="18"/>
  <c r="H428" i="18"/>
  <c r="H404" i="18"/>
  <c r="H400" i="18"/>
  <c r="H396" i="18"/>
  <c r="H376" i="18"/>
  <c r="H364" i="18"/>
  <c r="H360" i="18"/>
  <c r="H352" i="18"/>
  <c r="H348" i="18"/>
  <c r="H336" i="18"/>
  <c r="H320" i="18"/>
  <c r="H316" i="18"/>
  <c r="H496" i="19"/>
  <c r="H476" i="19"/>
  <c r="H456" i="19"/>
  <c r="H436" i="19"/>
  <c r="H428" i="19"/>
  <c r="H404" i="19"/>
  <c r="H396" i="19"/>
  <c r="H384" i="19"/>
  <c r="H376" i="19"/>
  <c r="H356" i="19"/>
  <c r="H340" i="19"/>
  <c r="H336" i="19"/>
  <c r="H316" i="19"/>
  <c r="H312" i="19"/>
  <c r="H496" i="20"/>
  <c r="H492" i="20"/>
  <c r="H488" i="20"/>
  <c r="H484" i="20"/>
  <c r="H480" i="20"/>
  <c r="H472" i="20"/>
  <c r="H464" i="20"/>
  <c r="H456" i="20"/>
  <c r="H452" i="20"/>
  <c r="H448" i="20"/>
  <c r="H444" i="20"/>
  <c r="H436" i="20"/>
  <c r="H424" i="20"/>
  <c r="H420" i="20"/>
  <c r="H416" i="20"/>
  <c r="H404" i="20"/>
  <c r="H400" i="20"/>
  <c r="H388" i="20"/>
  <c r="H384" i="20"/>
  <c r="H380" i="20"/>
  <c r="H376" i="20"/>
  <c r="H372" i="20"/>
  <c r="H364" i="20"/>
  <c r="H356" i="20"/>
  <c r="H352" i="20"/>
  <c r="H348" i="20"/>
  <c r="H340" i="20"/>
  <c r="H336" i="20"/>
  <c r="H324" i="20"/>
  <c r="H312" i="20"/>
  <c r="H308" i="20"/>
  <c r="H296" i="20"/>
  <c r="H488" i="21"/>
  <c r="H480" i="21"/>
  <c r="H472" i="21"/>
  <c r="H335" i="17"/>
  <c r="H327" i="17"/>
  <c r="H323" i="17"/>
  <c r="H311" i="17"/>
  <c r="H299" i="17"/>
  <c r="H487" i="18"/>
  <c r="H479" i="18"/>
  <c r="H475" i="18"/>
  <c r="H459" i="18"/>
  <c r="H451" i="18"/>
  <c r="H447" i="18"/>
  <c r="H443" i="18"/>
  <c r="H439" i="18"/>
  <c r="H435" i="18"/>
  <c r="H431" i="18"/>
  <c r="H427" i="18"/>
  <c r="H423" i="18"/>
  <c r="H367" i="18"/>
  <c r="H355" i="18"/>
  <c r="H351" i="18"/>
  <c r="H331" i="18"/>
  <c r="H323" i="18"/>
  <c r="H303" i="18"/>
  <c r="H299" i="18"/>
  <c r="H487" i="19"/>
  <c r="H451" i="19"/>
  <c r="H443" i="19"/>
  <c r="H439" i="19"/>
  <c r="H423" i="19"/>
  <c r="H419" i="19"/>
  <c r="H415" i="19"/>
  <c r="H399" i="19"/>
  <c r="H367" i="19"/>
  <c r="H323" i="19"/>
  <c r="H299" i="19"/>
  <c r="H499" i="20"/>
  <c r="H495" i="20"/>
  <c r="H479" i="20"/>
  <c r="H475" i="20"/>
  <c r="H471" i="20"/>
  <c r="H459" i="20"/>
  <c r="H451" i="20"/>
  <c r="H443" i="20"/>
  <c r="H439" i="20"/>
  <c r="H435" i="20"/>
  <c r="H427" i="20"/>
  <c r="H419" i="20"/>
  <c r="H411" i="20"/>
  <c r="H407" i="20"/>
  <c r="H403" i="20"/>
  <c r="H395" i="20"/>
  <c r="H391" i="20"/>
  <c r="H387" i="20"/>
  <c r="H379" i="20"/>
  <c r="H371" i="20"/>
  <c r="H367" i="20"/>
  <c r="H363" i="20"/>
  <c r="H359" i="20"/>
  <c r="H355" i="20"/>
  <c r="H343" i="20"/>
  <c r="H331" i="20"/>
  <c r="H323" i="20"/>
  <c r="H319" i="20"/>
  <c r="H315" i="20"/>
  <c r="H299" i="20"/>
  <c r="H495" i="21"/>
  <c r="H475" i="21"/>
  <c r="H471" i="21"/>
  <c r="H467" i="21"/>
  <c r="H459" i="21"/>
  <c r="H455" i="21"/>
  <c r="H451" i="21"/>
  <c r="H447" i="21"/>
  <c r="H443" i="21"/>
  <c r="H439" i="21"/>
  <c r="H431" i="21"/>
  <c r="H423" i="21"/>
  <c r="H415" i="21"/>
  <c r="H407" i="21"/>
  <c r="H399" i="21"/>
  <c r="H395" i="21"/>
  <c r="H383" i="21"/>
  <c r="H379" i="21"/>
  <c r="H359" i="21"/>
  <c r="H351" i="21"/>
  <c r="H343" i="21"/>
  <c r="H456" i="21"/>
  <c r="H448" i="21"/>
  <c r="H436" i="21"/>
  <c r="H428" i="21"/>
  <c r="H424" i="21"/>
  <c r="H420" i="21"/>
  <c r="H416" i="21"/>
  <c r="H412" i="21"/>
  <c r="H404" i="21"/>
  <c r="H400" i="21"/>
  <c r="H396" i="21"/>
  <c r="H392" i="21"/>
  <c r="H388" i="21"/>
  <c r="H380" i="21"/>
  <c r="H364" i="21"/>
  <c r="H352" i="21"/>
  <c r="H348" i="21"/>
  <c r="H340" i="21"/>
  <c r="H328" i="21"/>
  <c r="H324" i="21"/>
  <c r="H316" i="21"/>
  <c r="H312" i="21"/>
  <c r="H300" i="21"/>
  <c r="H492" i="22"/>
  <c r="H488" i="22"/>
  <c r="H480" i="22"/>
  <c r="H476" i="22"/>
  <c r="H472" i="22"/>
  <c r="H456" i="22"/>
  <c r="H448" i="22"/>
  <c r="H436" i="22"/>
  <c r="H424" i="22"/>
  <c r="H416" i="22"/>
  <c r="H404" i="22"/>
  <c r="H400" i="22"/>
  <c r="H396" i="22"/>
  <c r="H384" i="22"/>
  <c r="H380" i="22"/>
  <c r="H368" i="22"/>
  <c r="H364" i="22"/>
  <c r="H356" i="22"/>
  <c r="H352" i="22"/>
  <c r="H348" i="22"/>
  <c r="H340" i="22"/>
  <c r="H336" i="22"/>
  <c r="H328" i="22"/>
  <c r="H320" i="22"/>
  <c r="H316" i="22"/>
  <c r="H312" i="22"/>
  <c r="H300" i="22"/>
  <c r="H496" i="23"/>
  <c r="H480" i="23"/>
  <c r="H472" i="23"/>
  <c r="H464" i="23"/>
  <c r="H331" i="21"/>
  <c r="H327" i="21"/>
  <c r="H323" i="21"/>
  <c r="H299" i="21"/>
  <c r="H487" i="22"/>
  <c r="H471" i="22"/>
  <c r="H467" i="22"/>
  <c r="H459" i="22"/>
  <c r="H451" i="22"/>
  <c r="H443" i="22"/>
  <c r="H439" i="22"/>
  <c r="H435" i="22"/>
  <c r="H431" i="22"/>
  <c r="H427" i="22"/>
  <c r="H419" i="22"/>
  <c r="H415" i="22"/>
  <c r="H395" i="22"/>
  <c r="H383" i="22"/>
  <c r="H371" i="22"/>
  <c r="H363" i="22"/>
  <c r="H355" i="22"/>
  <c r="H331" i="22"/>
  <c r="H323" i="22"/>
  <c r="H303" i="22"/>
  <c r="H348" i="29"/>
  <c r="H336" i="29"/>
  <c r="H320" i="29"/>
  <c r="H316" i="29"/>
  <c r="H492" i="30"/>
  <c r="H488" i="30"/>
  <c r="H476" i="30"/>
  <c r="H460" i="30"/>
  <c r="H456" i="30"/>
  <c r="H452" i="30"/>
  <c r="H436" i="30"/>
  <c r="H428" i="30"/>
  <c r="H424" i="30"/>
  <c r="H420" i="30"/>
  <c r="H412" i="30"/>
  <c r="H404" i="30"/>
  <c r="H392" i="30"/>
  <c r="H384" i="30"/>
  <c r="H364" i="30"/>
  <c r="H348" i="30"/>
  <c r="H340" i="30"/>
  <c r="H336" i="30"/>
  <c r="H328" i="30"/>
  <c r="H320" i="30"/>
  <c r="H316" i="30"/>
  <c r="H312" i="30"/>
  <c r="H308" i="30"/>
  <c r="H304" i="30"/>
  <c r="H492" i="31"/>
  <c r="H365" i="29"/>
  <c r="H349" i="29"/>
  <c r="H309" i="29"/>
  <c r="H481" i="30"/>
  <c r="H465" i="30"/>
  <c r="H449" i="30"/>
  <c r="H433" i="30"/>
  <c r="H417" i="30"/>
  <c r="H409" i="30"/>
  <c r="H405" i="30"/>
  <c r="H381" i="30"/>
  <c r="H377" i="30"/>
  <c r="H373" i="30"/>
  <c r="H365" i="30"/>
  <c r="H361" i="30"/>
  <c r="H349" i="30"/>
  <c r="H341" i="30"/>
  <c r="H321" i="30"/>
  <c r="H297" i="30"/>
  <c r="H481" i="31"/>
  <c r="H461" i="31"/>
  <c r="H449" i="31"/>
  <c r="H342" i="31"/>
  <c r="H498" i="32"/>
  <c r="H494" i="32"/>
  <c r="H490" i="32"/>
  <c r="H486" i="32"/>
  <c r="H482" i="32"/>
  <c r="H478" i="32"/>
  <c r="H474" i="32"/>
  <c r="H470" i="32"/>
  <c r="H466" i="32"/>
  <c r="H462" i="32"/>
  <c r="H458" i="32"/>
  <c r="H454" i="32"/>
  <c r="H450" i="32"/>
  <c r="H446" i="32"/>
  <c r="H438" i="32"/>
  <c r="H430" i="32"/>
  <c r="H426" i="32"/>
  <c r="H422" i="32"/>
  <c r="H418" i="32"/>
  <c r="H414" i="32"/>
  <c r="H406" i="32"/>
  <c r="H390" i="32"/>
  <c r="H382" i="32"/>
  <c r="H374" i="32"/>
  <c r="H366" i="32"/>
  <c r="H358" i="32"/>
  <c r="H350" i="32"/>
  <c r="H342" i="32"/>
  <c r="H334" i="32"/>
  <c r="H318" i="32"/>
  <c r="H302" i="32"/>
  <c r="H298" i="32"/>
  <c r="H309" i="31"/>
  <c r="H497" i="32"/>
  <c r="H489" i="32"/>
  <c r="H481" i="32"/>
  <c r="H473" i="32"/>
  <c r="H465" i="32"/>
  <c r="H457" i="32"/>
  <c r="H449" i="32"/>
  <c r="H441" i="32"/>
  <c r="H437" i="32"/>
  <c r="H433" i="32"/>
  <c r="H429" i="32"/>
  <c r="H425" i="32"/>
  <c r="H417" i="32"/>
  <c r="H409" i="32"/>
  <c r="H401" i="32"/>
  <c r="H397" i="32"/>
  <c r="H393" i="32"/>
  <c r="H389" i="32"/>
  <c r="H385" i="32"/>
  <c r="H381" i="32"/>
  <c r="H377" i="32"/>
  <c r="H373" i="32"/>
  <c r="H369" i="32"/>
  <c r="H365" i="32"/>
  <c r="H361" i="32"/>
  <c r="H357" i="32"/>
  <c r="H353" i="32"/>
  <c r="H349" i="32"/>
  <c r="H345" i="32"/>
  <c r="H341" i="32"/>
  <c r="H337" i="32"/>
  <c r="H329" i="32"/>
  <c r="H325" i="32"/>
  <c r="H321" i="32"/>
  <c r="H317" i="32"/>
  <c r="H309" i="32"/>
  <c r="H305" i="32"/>
  <c r="H301" i="32"/>
  <c r="H251" i="15"/>
  <c r="H247" i="15"/>
  <c r="H243" i="15"/>
  <c r="H239" i="15"/>
  <c r="H231" i="15"/>
  <c r="H227" i="15"/>
  <c r="H219" i="15"/>
  <c r="H211" i="15"/>
  <c r="H171" i="15"/>
  <c r="H159" i="15"/>
  <c r="H279" i="16"/>
  <c r="H275" i="16"/>
  <c r="H263" i="16"/>
  <c r="H246" i="15"/>
  <c r="H238" i="15"/>
  <c r="H234" i="15"/>
  <c r="H226" i="15"/>
  <c r="H222" i="15"/>
  <c r="H218" i="15"/>
  <c r="H214" i="15"/>
  <c r="H202" i="15"/>
  <c r="H198" i="15"/>
  <c r="H178" i="15"/>
  <c r="H158" i="15"/>
  <c r="H154" i="15"/>
  <c r="H286" i="16"/>
  <c r="H274" i="16"/>
  <c r="H263" i="17"/>
  <c r="H243" i="17"/>
  <c r="H239" i="17"/>
  <c r="H250" i="17"/>
  <c r="H238" i="17"/>
  <c r="H227" i="19"/>
  <c r="H223" i="19"/>
  <c r="H207" i="19"/>
  <c r="H167" i="19"/>
  <c r="H271" i="20"/>
  <c r="H255" i="20"/>
  <c r="H251" i="20"/>
  <c r="H239" i="20"/>
  <c r="H207" i="20"/>
  <c r="H199" i="20"/>
  <c r="H175" i="20"/>
  <c r="H283" i="21"/>
  <c r="H279" i="21"/>
  <c r="H255" i="21"/>
  <c r="H251" i="21"/>
  <c r="H243" i="21"/>
  <c r="H227" i="21"/>
  <c r="H219" i="21"/>
  <c r="H211" i="21"/>
  <c r="H199" i="21"/>
  <c r="H191" i="21"/>
  <c r="H171" i="21"/>
  <c r="H155" i="21"/>
  <c r="H267" i="22"/>
  <c r="H263" i="22"/>
  <c r="H255" i="22"/>
  <c r="H243" i="22"/>
  <c r="H231" i="22"/>
  <c r="H223" i="22"/>
  <c r="H219" i="22"/>
  <c r="H215" i="22"/>
  <c r="H207" i="22"/>
  <c r="H199" i="22"/>
  <c r="H195" i="22"/>
  <c r="H171" i="22"/>
  <c r="H167" i="22"/>
  <c r="H163" i="22"/>
  <c r="H287" i="23"/>
  <c r="H275" i="23"/>
  <c r="H271" i="23"/>
  <c r="H259" i="23"/>
  <c r="H239" i="23"/>
  <c r="H231" i="23"/>
  <c r="H223" i="23"/>
  <c r="H287" i="24"/>
  <c r="H283" i="24"/>
  <c r="H279" i="24"/>
  <c r="H275" i="24"/>
  <c r="H271" i="24"/>
  <c r="H263" i="24"/>
  <c r="H259" i="24"/>
  <c r="H255" i="24"/>
  <c r="H243" i="24"/>
  <c r="H227" i="24"/>
  <c r="H211" i="24"/>
  <c r="H207" i="24"/>
  <c r="H203" i="24"/>
  <c r="H199" i="24"/>
  <c r="H187" i="24"/>
  <c r="H175" i="24"/>
  <c r="H171" i="24"/>
  <c r="H163" i="24"/>
  <c r="H159" i="24"/>
  <c r="H155" i="24"/>
  <c r="H283" i="25"/>
  <c r="H251" i="25"/>
  <c r="H230" i="19"/>
  <c r="H226" i="19"/>
  <c r="H214" i="19"/>
  <c r="H198" i="19"/>
  <c r="H194" i="19"/>
  <c r="H190" i="19"/>
  <c r="H162" i="19"/>
  <c r="H286" i="20"/>
  <c r="H282" i="20"/>
  <c r="H278" i="20"/>
  <c r="H274" i="20"/>
  <c r="H258" i="20"/>
  <c r="H234" i="20"/>
  <c r="H230" i="20"/>
  <c r="H218" i="20"/>
  <c r="H198" i="20"/>
  <c r="H182" i="20"/>
  <c r="H178" i="20"/>
  <c r="H154" i="20"/>
  <c r="H282" i="21"/>
  <c r="H254" i="21"/>
  <c r="H250" i="21"/>
  <c r="H234" i="21"/>
  <c r="H214" i="21"/>
  <c r="H206" i="21"/>
  <c r="H198" i="21"/>
  <c r="H194" i="21"/>
  <c r="H190" i="21"/>
  <c r="H182" i="21"/>
  <c r="H166" i="21"/>
  <c r="H162" i="21"/>
  <c r="H286" i="22"/>
  <c r="H282" i="22"/>
  <c r="H274" i="22"/>
  <c r="H270" i="22"/>
  <c r="H242" i="22"/>
  <c r="H234" i="22"/>
  <c r="H230" i="22"/>
  <c r="H226" i="22"/>
  <c r="H222" i="22"/>
  <c r="H218" i="22"/>
  <c r="H206" i="22"/>
  <c r="H202" i="22"/>
  <c r="H198" i="22"/>
  <c r="H194" i="22"/>
  <c r="H190" i="22"/>
  <c r="H170" i="22"/>
  <c r="H158" i="22"/>
  <c r="H282" i="24"/>
  <c r="H270" i="24"/>
  <c r="H258" i="24"/>
  <c r="H250" i="24"/>
  <c r="H242" i="24"/>
  <c r="H234" i="24"/>
  <c r="H226" i="24"/>
  <c r="H222" i="24"/>
  <c r="H218" i="24"/>
  <c r="H214" i="24"/>
  <c r="H210" i="24"/>
  <c r="H194" i="24"/>
  <c r="H182" i="24"/>
  <c r="H178" i="24"/>
  <c r="H162" i="24"/>
  <c r="H171" i="26"/>
  <c r="H155" i="26"/>
  <c r="H287" i="27"/>
  <c r="H279" i="27"/>
  <c r="H275" i="27"/>
  <c r="H271" i="27"/>
  <c r="H267" i="27"/>
  <c r="H162" i="26"/>
  <c r="H158" i="26"/>
  <c r="H282" i="27"/>
  <c r="H187" i="27"/>
  <c r="H171" i="27"/>
  <c r="H155" i="27"/>
  <c r="H203" i="28"/>
  <c r="H171" i="28"/>
  <c r="H287" i="29"/>
  <c r="H275" i="29"/>
  <c r="H267" i="29"/>
  <c r="H259" i="29"/>
  <c r="H251" i="29"/>
  <c r="H243" i="29"/>
  <c r="H191" i="29"/>
  <c r="H155" i="29"/>
  <c r="H287" i="30"/>
  <c r="H255" i="30"/>
  <c r="H239" i="30"/>
  <c r="H159" i="30"/>
  <c r="H287" i="31"/>
  <c r="H271" i="31"/>
  <c r="H162" i="27"/>
  <c r="H158" i="27"/>
  <c r="H278" i="29"/>
  <c r="H262" i="29"/>
  <c r="H258" i="29"/>
  <c r="H250" i="29"/>
  <c r="H242" i="29"/>
  <c r="H230" i="29"/>
  <c r="H226" i="29"/>
  <c r="H218" i="29"/>
  <c r="H170" i="29"/>
  <c r="H162" i="29"/>
  <c r="H155" i="31"/>
  <c r="H287" i="32"/>
  <c r="H283" i="32"/>
  <c r="H223" i="32"/>
  <c r="H215" i="32"/>
  <c r="H207" i="32"/>
  <c r="H254" i="32"/>
  <c r="H238" i="32"/>
  <c r="H218" i="32"/>
  <c r="H214" i="32"/>
  <c r="H210" i="32"/>
  <c r="H106" i="10"/>
  <c r="H136" i="11"/>
  <c r="H128" i="11"/>
  <c r="H144" i="13"/>
  <c r="H122" i="14"/>
  <c r="H90" i="14"/>
  <c r="H136" i="15"/>
  <c r="H120" i="15"/>
  <c r="H116" i="15"/>
  <c r="H96" i="15"/>
  <c r="H126" i="16"/>
  <c r="H110" i="16"/>
  <c r="H106" i="16"/>
  <c r="H84" i="17"/>
  <c r="H76" i="17"/>
  <c r="H108" i="19"/>
  <c r="H76" i="19"/>
  <c r="H128" i="21"/>
  <c r="H131" i="11"/>
  <c r="H133" i="14"/>
  <c r="H105" i="14"/>
  <c r="H145" i="16"/>
  <c r="H143" i="17"/>
  <c r="H137" i="18"/>
  <c r="H117" i="18"/>
  <c r="H97" i="18"/>
  <c r="H79" i="19"/>
  <c r="H99" i="21"/>
  <c r="H104" i="23"/>
  <c r="H76" i="23"/>
  <c r="H130" i="24"/>
  <c r="H98" i="24"/>
  <c r="H94" i="24"/>
  <c r="H128" i="27"/>
  <c r="H124" i="27"/>
  <c r="H79" i="23"/>
  <c r="H133" i="24"/>
  <c r="H121" i="24"/>
  <c r="H111" i="27"/>
  <c r="H95" i="27"/>
  <c r="H96" i="29"/>
  <c r="H90" i="30"/>
  <c r="H136" i="31"/>
  <c r="H76" i="31"/>
  <c r="H130" i="32"/>
  <c r="H126" i="32"/>
  <c r="H114" i="32"/>
  <c r="H98" i="32"/>
  <c r="H86" i="32"/>
  <c r="H82" i="32"/>
  <c r="H78" i="32"/>
  <c r="H91" i="31"/>
  <c r="H141" i="32"/>
  <c r="H113" i="32"/>
  <c r="H101" i="32"/>
  <c r="H97" i="32"/>
  <c r="H81" i="32"/>
  <c r="G11" i="19"/>
  <c r="F505" i="33"/>
  <c r="F505" i="3"/>
  <c r="F505" i="4"/>
  <c r="F505" i="6"/>
  <c r="F505" i="7"/>
  <c r="F505" i="12"/>
  <c r="F505" i="13"/>
  <c r="F505" i="15"/>
  <c r="F505" i="17"/>
  <c r="F505" i="22"/>
  <c r="F505" i="24"/>
  <c r="F505" i="25"/>
  <c r="F505" i="26"/>
  <c r="F505" i="30"/>
  <c r="G294" i="33"/>
  <c r="F294" i="2"/>
  <c r="F294" i="3"/>
  <c r="F294" i="5"/>
  <c r="F294" i="7"/>
  <c r="G294" i="9"/>
  <c r="F294" i="9"/>
  <c r="G294" i="10"/>
  <c r="F294" i="11"/>
  <c r="G294" i="12"/>
  <c r="H294" i="12" s="1"/>
  <c r="G294" i="13"/>
  <c r="H294" i="13" s="1"/>
  <c r="F294" i="13"/>
  <c r="F294" i="14"/>
  <c r="G294" i="16"/>
  <c r="F294" i="16"/>
  <c r="G294" i="17"/>
  <c r="F294" i="17"/>
  <c r="F294" i="18"/>
  <c r="G294" i="19"/>
  <c r="F294" i="19"/>
  <c r="G294" i="20"/>
  <c r="H294" i="20"/>
  <c r="F294" i="20"/>
  <c r="D12" i="5"/>
  <c r="G12" i="5" s="1"/>
  <c r="H12" i="5" s="1"/>
  <c r="D12" i="7"/>
  <c r="G12" i="7" s="1"/>
  <c r="H12" i="7" s="1"/>
  <c r="D12" i="9"/>
  <c r="G12" i="9"/>
  <c r="H12" i="9" s="1"/>
  <c r="D12" i="11"/>
  <c r="G12" i="11" s="1"/>
  <c r="H12" i="11" s="1"/>
  <c r="D12" i="15"/>
  <c r="G12" i="15" s="1"/>
  <c r="H12" i="15" s="1"/>
  <c r="D12" i="20"/>
  <c r="G12" i="20" s="1"/>
  <c r="H12" i="20" s="1"/>
  <c r="F151" i="33"/>
  <c r="F151" i="34"/>
  <c r="F151" i="1"/>
  <c r="F151" i="8"/>
  <c r="F151" i="13"/>
  <c r="F151" i="14"/>
  <c r="F151" i="17"/>
  <c r="F151" i="19"/>
  <c r="F151" i="20"/>
  <c r="F151" i="21"/>
  <c r="F151" i="23"/>
  <c r="F151" i="28"/>
  <c r="F151" i="30"/>
  <c r="F151" i="32"/>
  <c r="H227" i="13"/>
  <c r="H225" i="13"/>
  <c r="H219" i="13"/>
  <c r="H217" i="13"/>
  <c r="H211" i="13"/>
  <c r="H201" i="13"/>
  <c r="H171" i="13"/>
  <c r="H287" i="14"/>
  <c r="H279" i="14"/>
  <c r="H273" i="14"/>
  <c r="H269" i="14"/>
  <c r="H259" i="14"/>
  <c r="H255" i="14"/>
  <c r="H227" i="14"/>
  <c r="H223" i="14"/>
  <c r="H213" i="14"/>
  <c r="H201" i="14"/>
  <c r="H193" i="14"/>
  <c r="H189" i="14"/>
  <c r="H185" i="14"/>
  <c r="H181" i="14"/>
  <c r="H171" i="14"/>
  <c r="H167" i="14"/>
  <c r="H163" i="14"/>
  <c r="H161" i="14"/>
  <c r="H285" i="15"/>
  <c r="H281" i="15"/>
  <c r="H277" i="15"/>
  <c r="H273" i="15"/>
  <c r="H269" i="15"/>
  <c r="H265" i="15"/>
  <c r="H261" i="15"/>
  <c r="H259" i="15"/>
  <c r="H257" i="15"/>
  <c r="H255" i="15"/>
  <c r="H253" i="15"/>
  <c r="H230" i="13"/>
  <c r="H204" i="13"/>
  <c r="H154" i="13"/>
  <c r="H270" i="14"/>
  <c r="H262" i="14"/>
  <c r="H254" i="14"/>
  <c r="H252" i="14"/>
  <c r="H250" i="14"/>
  <c r="H204" i="14"/>
  <c r="H170" i="14"/>
  <c r="H164" i="14"/>
  <c r="H160" i="14"/>
  <c r="H158" i="14"/>
  <c r="H288" i="15"/>
  <c r="H282" i="15"/>
  <c r="H280" i="15"/>
  <c r="H276" i="15"/>
  <c r="H274" i="15"/>
  <c r="H272" i="15"/>
  <c r="H266" i="15"/>
  <c r="H264" i="15"/>
  <c r="H258" i="15"/>
  <c r="H254" i="15"/>
  <c r="H257" i="27"/>
  <c r="H245" i="27"/>
  <c r="H243" i="27"/>
  <c r="H241" i="27"/>
  <c r="H233" i="27"/>
  <c r="H227" i="27"/>
  <c r="H221" i="27"/>
  <c r="H217" i="27"/>
  <c r="H215" i="27"/>
  <c r="H260" i="27"/>
  <c r="H258" i="27"/>
  <c r="H250" i="27"/>
  <c r="H248" i="27"/>
  <c r="H244" i="27"/>
  <c r="H242" i="27"/>
  <c r="H236" i="27"/>
  <c r="H228" i="27"/>
  <c r="H226" i="27"/>
  <c r="H222" i="27"/>
  <c r="H218" i="27"/>
  <c r="H212" i="27"/>
  <c r="C10" i="6"/>
  <c r="C8" i="15"/>
  <c r="C10" i="17"/>
  <c r="C10" i="28"/>
  <c r="C10" i="29"/>
  <c r="F70" i="34"/>
  <c r="F70" i="4"/>
  <c r="F70" i="10"/>
  <c r="F70" i="14"/>
  <c r="F70" i="15"/>
  <c r="F70" i="19"/>
  <c r="F70" i="26"/>
  <c r="F70" i="27"/>
  <c r="F70" i="29"/>
  <c r="F18" i="34"/>
  <c r="F18" i="9"/>
  <c r="F18" i="12"/>
  <c r="F18" i="13"/>
  <c r="F18" i="17"/>
  <c r="F18" i="21"/>
  <c r="F18" i="31"/>
  <c r="H56" i="5"/>
  <c r="H20" i="5"/>
  <c r="F142" i="5"/>
  <c r="F137" i="5"/>
  <c r="F71" i="5"/>
  <c r="F141" i="5"/>
  <c r="H120" i="5"/>
  <c r="H105" i="5"/>
  <c r="H201" i="5"/>
  <c r="H189" i="5"/>
  <c r="H202" i="5"/>
  <c r="E151" i="5"/>
  <c r="F286" i="5"/>
  <c r="F253" i="5"/>
  <c r="H282" i="5"/>
  <c r="H274" i="5"/>
  <c r="H267" i="5"/>
  <c r="H257" i="5"/>
  <c r="H245" i="5"/>
  <c r="F232" i="5"/>
  <c r="F263" i="5"/>
  <c r="H275" i="5"/>
  <c r="H265" i="5"/>
  <c r="F262" i="5"/>
  <c r="H254" i="5"/>
  <c r="F249" i="5"/>
  <c r="H246" i="5"/>
  <c r="H243" i="5"/>
  <c r="F295" i="5"/>
  <c r="H486" i="5"/>
  <c r="H482" i="5"/>
  <c r="H474" i="5"/>
  <c r="H308" i="5"/>
  <c r="H498" i="5"/>
  <c r="H468" i="5"/>
  <c r="H448" i="5"/>
  <c r="H430" i="5"/>
  <c r="H400" i="5"/>
  <c r="H392" i="5"/>
  <c r="H366" i="5"/>
  <c r="H356" i="5"/>
  <c r="H352" i="5"/>
  <c r="H342" i="5"/>
  <c r="H324" i="5"/>
  <c r="H320" i="5"/>
  <c r="H300" i="5"/>
  <c r="H496" i="5"/>
  <c r="H494" i="5"/>
  <c r="H490" i="5"/>
  <c r="H462" i="5"/>
  <c r="H452" i="5"/>
  <c r="H382" i="5"/>
  <c r="H380" i="5"/>
  <c r="H316" i="5"/>
  <c r="H520" i="5"/>
  <c r="E522" i="5"/>
  <c r="E530" i="5"/>
  <c r="E507" i="5"/>
  <c r="H507" i="5"/>
  <c r="E515" i="5"/>
  <c r="E523" i="5"/>
  <c r="E509" i="5"/>
  <c r="E517" i="5"/>
  <c r="H517" i="5"/>
  <c r="C13" i="5"/>
  <c r="E521" i="5"/>
  <c r="H521" i="5"/>
  <c r="E505" i="5"/>
  <c r="E510" i="5"/>
  <c r="H510" i="5"/>
  <c r="E518" i="5"/>
  <c r="H518" i="5"/>
  <c r="E519" i="5"/>
  <c r="E526" i="5"/>
  <c r="H526" i="5"/>
  <c r="E508" i="5"/>
  <c r="H508" i="5"/>
  <c r="E514" i="5"/>
  <c r="E524" i="5"/>
  <c r="F530" i="5"/>
  <c r="F515" i="5"/>
  <c r="E506" i="5"/>
  <c r="F508" i="5"/>
  <c r="G506" i="5"/>
  <c r="H506" i="5"/>
  <c r="G530" i="5"/>
  <c r="G522" i="5"/>
  <c r="G514" i="5"/>
  <c r="F529" i="5"/>
  <c r="F521" i="5"/>
  <c r="F526" i="5"/>
  <c r="F517" i="5"/>
  <c r="E297" i="5"/>
  <c r="E304" i="5"/>
  <c r="H304" i="5"/>
  <c r="E314" i="5"/>
  <c r="H314" i="5"/>
  <c r="E317" i="5"/>
  <c r="H317" i="5"/>
  <c r="E319" i="5"/>
  <c r="H319" i="5"/>
  <c r="E325" i="5"/>
  <c r="H325" i="5"/>
  <c r="E327" i="5"/>
  <c r="H327" i="5"/>
  <c r="E330" i="5"/>
  <c r="H330" i="5"/>
  <c r="E332" i="5"/>
  <c r="E346" i="5"/>
  <c r="H346" i="5"/>
  <c r="E357" i="5"/>
  <c r="H357" i="5"/>
  <c r="E363" i="5"/>
  <c r="E376" i="5"/>
  <c r="H376" i="5"/>
  <c r="E377" i="5"/>
  <c r="E386" i="5"/>
  <c r="H386" i="5"/>
  <c r="E387" i="5"/>
  <c r="E390" i="5"/>
  <c r="H390" i="5"/>
  <c r="E393" i="5"/>
  <c r="E403" i="5"/>
  <c r="H403" i="5"/>
  <c r="E406" i="5"/>
  <c r="H406" i="5"/>
  <c r="E408" i="5"/>
  <c r="H408" i="5"/>
  <c r="E411" i="5"/>
  <c r="E412" i="5"/>
  <c r="H412" i="5"/>
  <c r="E420" i="5"/>
  <c r="E432" i="5"/>
  <c r="H432" i="5"/>
  <c r="E437" i="5"/>
  <c r="H437" i="5"/>
  <c r="E442" i="5"/>
  <c r="H442" i="5"/>
  <c r="E458" i="5"/>
  <c r="H458" i="5"/>
  <c r="E464" i="5"/>
  <c r="E483" i="5"/>
  <c r="E484" i="5"/>
  <c r="H484" i="5"/>
  <c r="E492" i="5"/>
  <c r="H492" i="5"/>
  <c r="E295" i="5"/>
  <c r="H295" i="5"/>
  <c r="C12" i="5"/>
  <c r="E296" i="5"/>
  <c r="E301" i="5"/>
  <c r="H301" i="5"/>
  <c r="E302" i="5"/>
  <c r="E311" i="5"/>
  <c r="H311" i="5"/>
  <c r="E315" i="5"/>
  <c r="E318" i="5"/>
  <c r="H318" i="5"/>
  <c r="E326" i="5"/>
  <c r="E333" i="5"/>
  <c r="H333" i="5"/>
  <c r="E335" i="5"/>
  <c r="H335" i="5"/>
  <c r="E341" i="5"/>
  <c r="H341" i="5"/>
  <c r="E343" i="5"/>
  <c r="H343" i="5"/>
  <c r="E345" i="5"/>
  <c r="H345" i="5"/>
  <c r="E354" i="5"/>
  <c r="H354" i="5"/>
  <c r="E358" i="5"/>
  <c r="H358" i="5"/>
  <c r="E367" i="5"/>
  <c r="H367" i="5"/>
  <c r="E379" i="5"/>
  <c r="H379" i="5"/>
  <c r="E405" i="5"/>
  <c r="H405" i="5"/>
  <c r="E422" i="5"/>
  <c r="H422" i="5"/>
  <c r="E450" i="5"/>
  <c r="E460" i="5"/>
  <c r="H460" i="5"/>
  <c r="E463" i="5"/>
  <c r="H463" i="5"/>
  <c r="E294" i="5"/>
  <c r="E298" i="5"/>
  <c r="E307" i="5"/>
  <c r="H307" i="5"/>
  <c r="E310" i="5"/>
  <c r="H310" i="5"/>
  <c r="E328" i="5"/>
  <c r="H328" i="5"/>
  <c r="E334" i="5"/>
  <c r="H334" i="5"/>
  <c r="E344" i="5"/>
  <c r="E347" i="5"/>
  <c r="E365" i="5"/>
  <c r="H365" i="5"/>
  <c r="E368" i="5"/>
  <c r="E370" i="5"/>
  <c r="E372" i="5"/>
  <c r="H372" i="5"/>
  <c r="E378" i="5"/>
  <c r="E388" i="5"/>
  <c r="E391" i="5"/>
  <c r="H391" i="5"/>
  <c r="E397" i="5"/>
  <c r="H397" i="5"/>
  <c r="E401" i="5"/>
  <c r="H401" i="5"/>
  <c r="E407" i="5"/>
  <c r="H407" i="5"/>
  <c r="E478" i="5"/>
  <c r="H478" i="5"/>
  <c r="E485" i="5"/>
  <c r="H485" i="5"/>
  <c r="E491" i="5"/>
  <c r="H491" i="5"/>
  <c r="E493" i="5"/>
  <c r="H493" i="5"/>
  <c r="E497" i="5"/>
  <c r="H497" i="5"/>
  <c r="G294" i="5"/>
  <c r="H294" i="5"/>
  <c r="F497" i="5"/>
  <c r="F495" i="5"/>
  <c r="F493" i="5"/>
  <c r="F492" i="5"/>
  <c r="F491" i="5"/>
  <c r="F485" i="5"/>
  <c r="F484" i="5"/>
  <c r="F483" i="5"/>
  <c r="F480" i="5"/>
  <c r="F478" i="5"/>
  <c r="F475" i="5"/>
  <c r="F464" i="5"/>
  <c r="F463" i="5"/>
  <c r="F460" i="5"/>
  <c r="F458" i="5"/>
  <c r="F456" i="5"/>
  <c r="F442" i="5"/>
  <c r="F438" i="5"/>
  <c r="F437" i="5"/>
  <c r="F433" i="5"/>
  <c r="F432" i="5"/>
  <c r="F430" i="5"/>
  <c r="F420" i="5"/>
  <c r="F418" i="5"/>
  <c r="F417" i="5"/>
  <c r="F416" i="5"/>
  <c r="F412" i="5"/>
  <c r="F411" i="5"/>
  <c r="F409" i="5"/>
  <c r="F408" i="5"/>
  <c r="F407" i="5"/>
  <c r="F406" i="5"/>
  <c r="F405" i="5"/>
  <c r="F403" i="5"/>
  <c r="F401" i="5"/>
  <c r="F397" i="5"/>
  <c r="F393" i="5"/>
  <c r="F391" i="5"/>
  <c r="F390" i="5"/>
  <c r="F389" i="5"/>
  <c r="F388" i="5"/>
  <c r="F387" i="5"/>
  <c r="F386" i="5"/>
  <c r="F385" i="5"/>
  <c r="F383" i="5"/>
  <c r="F382" i="5"/>
  <c r="F380" i="5"/>
  <c r="F379" i="5"/>
  <c r="F378" i="5"/>
  <c r="F377" i="5"/>
  <c r="F368" i="5"/>
  <c r="F367" i="5"/>
  <c r="F366" i="5"/>
  <c r="F365" i="5"/>
  <c r="F364" i="5"/>
  <c r="F363" i="5"/>
  <c r="F359" i="5"/>
  <c r="F358" i="5"/>
  <c r="F354" i="5"/>
  <c r="F347" i="5"/>
  <c r="F346" i="5"/>
  <c r="F345" i="5"/>
  <c r="F344" i="5"/>
  <c r="F341" i="5"/>
  <c r="F339" i="5"/>
  <c r="F335" i="5"/>
  <c r="F334" i="5"/>
  <c r="F333" i="5"/>
  <c r="F332" i="5"/>
  <c r="F331" i="5"/>
  <c r="F330" i="5"/>
  <c r="F327" i="5"/>
  <c r="F326" i="5"/>
  <c r="F325" i="5"/>
  <c r="F322" i="5"/>
  <c r="F321" i="5"/>
  <c r="F319" i="5"/>
  <c r="F318" i="5"/>
  <c r="F317" i="5"/>
  <c r="F316" i="5"/>
  <c r="F315" i="5"/>
  <c r="F314" i="5"/>
  <c r="F312" i="5"/>
  <c r="F311" i="5"/>
  <c r="F310" i="5"/>
  <c r="F308" i="5"/>
  <c r="F307" i="5"/>
  <c r="F304" i="5"/>
  <c r="F303" i="5"/>
  <c r="F302" i="5"/>
  <c r="F301" i="5"/>
  <c r="F298" i="5"/>
  <c r="F297" i="5"/>
  <c r="E152" i="5"/>
  <c r="E268" i="5"/>
  <c r="E266" i="5"/>
  <c r="E262" i="5"/>
  <c r="H262" i="5"/>
  <c r="E253" i="5"/>
  <c r="H253" i="5"/>
  <c r="E252" i="5"/>
  <c r="H252" i="5"/>
  <c r="E249" i="5"/>
  <c r="H249" i="5"/>
  <c r="E247" i="5"/>
  <c r="E244" i="5"/>
  <c r="E239" i="5"/>
  <c r="E238" i="5"/>
  <c r="E237" i="5"/>
  <c r="E236" i="5"/>
  <c r="E235" i="5"/>
  <c r="H235" i="5"/>
  <c r="E232" i="5"/>
  <c r="E231" i="5"/>
  <c r="H231" i="5"/>
  <c r="E229" i="5"/>
  <c r="E219" i="5"/>
  <c r="E216" i="5"/>
  <c r="E211" i="5"/>
  <c r="E209" i="5"/>
  <c r="E208" i="5"/>
  <c r="H208" i="5"/>
  <c r="E206" i="5"/>
  <c r="E196" i="5"/>
  <c r="E186" i="5"/>
  <c r="E183" i="5"/>
  <c r="E182" i="5"/>
  <c r="E181" i="5"/>
  <c r="H181" i="5"/>
  <c r="E179" i="5"/>
  <c r="H179" i="5"/>
  <c r="E178" i="5"/>
  <c r="H178" i="5"/>
  <c r="E177" i="5"/>
  <c r="H177" i="5"/>
  <c r="E176" i="5"/>
  <c r="E175" i="5"/>
  <c r="E174" i="5"/>
  <c r="H174" i="5"/>
  <c r="E169" i="5"/>
  <c r="E166" i="5"/>
  <c r="E165" i="5"/>
  <c r="H165" i="5"/>
  <c r="E164" i="5"/>
  <c r="H164" i="5"/>
  <c r="F209" i="5"/>
  <c r="F198" i="5"/>
  <c r="F183" i="5"/>
  <c r="F178" i="5"/>
  <c r="F174" i="5"/>
  <c r="F165" i="5"/>
  <c r="F129" i="5"/>
  <c r="F122" i="5"/>
  <c r="F121" i="5"/>
  <c r="F119" i="5"/>
  <c r="F117" i="5"/>
  <c r="F115" i="5"/>
  <c r="F112" i="5"/>
  <c r="F108" i="5"/>
  <c r="F104" i="5"/>
  <c r="F103" i="5"/>
  <c r="F102" i="5"/>
  <c r="F98" i="5"/>
  <c r="F94" i="5"/>
  <c r="F93" i="5"/>
  <c r="F91" i="5"/>
  <c r="F87" i="5"/>
  <c r="F85" i="5"/>
  <c r="F83" i="5"/>
  <c r="F81" i="5"/>
  <c r="F75" i="5"/>
  <c r="E71" i="5"/>
  <c r="E143" i="5"/>
  <c r="H143" i="5"/>
  <c r="E141" i="5"/>
  <c r="E138" i="5"/>
  <c r="H138" i="5"/>
  <c r="E135" i="5"/>
  <c r="E123" i="5"/>
  <c r="H123" i="5"/>
  <c r="E119" i="5"/>
  <c r="E117" i="5"/>
  <c r="H117" i="5"/>
  <c r="E115" i="5"/>
  <c r="E112" i="5"/>
  <c r="H112" i="5"/>
  <c r="E110" i="5"/>
  <c r="E107" i="5"/>
  <c r="E103" i="5"/>
  <c r="H103" i="5"/>
  <c r="E101" i="5"/>
  <c r="H101" i="5"/>
  <c r="E99" i="5"/>
  <c r="H99" i="5"/>
  <c r="E94" i="5"/>
  <c r="H94" i="5"/>
  <c r="E92" i="5"/>
  <c r="E86" i="5"/>
  <c r="E84" i="5"/>
  <c r="H84" i="5"/>
  <c r="E82" i="5"/>
  <c r="E80" i="5"/>
  <c r="H80" i="5"/>
  <c r="E77" i="5"/>
  <c r="E74" i="5"/>
  <c r="F59" i="5"/>
  <c r="H58" i="5"/>
  <c r="F55" i="5"/>
  <c r="E50" i="5"/>
  <c r="F47" i="5"/>
  <c r="F43" i="5"/>
  <c r="E42" i="5"/>
  <c r="H42" i="5"/>
  <c r="F39" i="5"/>
  <c r="F35" i="5"/>
  <c r="H34" i="5"/>
  <c r="F31" i="5"/>
  <c r="H30" i="5"/>
  <c r="F23" i="5"/>
  <c r="C9" i="5"/>
  <c r="D18" i="5"/>
  <c r="F34" i="5" s="1"/>
  <c r="E45" i="5"/>
  <c r="H41" i="5"/>
  <c r="E37" i="5"/>
  <c r="E48" i="5"/>
  <c r="E40" i="5"/>
  <c r="E28" i="5"/>
  <c r="H28" i="5"/>
  <c r="H59" i="5"/>
  <c r="H55" i="5"/>
  <c r="H51" i="5"/>
  <c r="E43" i="5"/>
  <c r="H43" i="5"/>
  <c r="H39" i="5"/>
  <c r="H54" i="6"/>
  <c r="H35" i="6"/>
  <c r="F119" i="6"/>
  <c r="F71" i="6"/>
  <c r="H145" i="6"/>
  <c r="F139" i="6"/>
  <c r="F142" i="6"/>
  <c r="F113" i="6"/>
  <c r="E70" i="6"/>
  <c r="F143" i="6"/>
  <c r="F140" i="6"/>
  <c r="H108" i="6"/>
  <c r="H201" i="6"/>
  <c r="H197" i="6"/>
  <c r="H213" i="6"/>
  <c r="H498" i="6"/>
  <c r="H494" i="6"/>
  <c r="H480" i="6"/>
  <c r="H463" i="6"/>
  <c r="H449" i="6"/>
  <c r="H443" i="6"/>
  <c r="H422" i="6"/>
  <c r="H408" i="6"/>
  <c r="H406" i="6"/>
  <c r="H403" i="6"/>
  <c r="H390" i="6"/>
  <c r="H377" i="6"/>
  <c r="H368" i="6"/>
  <c r="H358" i="6"/>
  <c r="H336" i="6"/>
  <c r="H321" i="6"/>
  <c r="H313" i="6"/>
  <c r="H305" i="6"/>
  <c r="E301" i="6"/>
  <c r="H301" i="6"/>
  <c r="H325" i="6"/>
  <c r="H351" i="6"/>
  <c r="H322" i="6"/>
  <c r="H306" i="6"/>
  <c r="H341" i="6"/>
  <c r="H495" i="6"/>
  <c r="H456" i="6"/>
  <c r="H454" i="6"/>
  <c r="H440" i="6"/>
  <c r="H435" i="6"/>
  <c r="H425" i="6"/>
  <c r="H419" i="6"/>
  <c r="H400" i="6"/>
  <c r="H387" i="6"/>
  <c r="H367" i="6"/>
  <c r="H360" i="6"/>
  <c r="H352" i="6"/>
  <c r="H337" i="6"/>
  <c r="H328" i="6"/>
  <c r="E295" i="6"/>
  <c r="H349" i="6"/>
  <c r="H357" i="6"/>
  <c r="H365" i="6"/>
  <c r="G506" i="6"/>
  <c r="H506" i="6"/>
  <c r="E528" i="6"/>
  <c r="H528" i="6"/>
  <c r="E526" i="6"/>
  <c r="G524" i="6"/>
  <c r="H524" i="6" s="1"/>
  <c r="E520" i="6"/>
  <c r="H520" i="6"/>
  <c r="E518" i="6"/>
  <c r="H518" i="6"/>
  <c r="G516" i="6"/>
  <c r="H516" i="6"/>
  <c r="E510" i="6"/>
  <c r="G508" i="6"/>
  <c r="H508" i="6" s="1"/>
  <c r="C505" i="6"/>
  <c r="E514" i="6"/>
  <c r="F509" i="6"/>
  <c r="H323" i="6"/>
  <c r="H309" i="6"/>
  <c r="H363" i="6"/>
  <c r="E347" i="6"/>
  <c r="H347" i="6"/>
  <c r="E294" i="6"/>
  <c r="E491" i="6"/>
  <c r="E490" i="6"/>
  <c r="E489" i="6"/>
  <c r="E485" i="6"/>
  <c r="E483" i="6"/>
  <c r="E472" i="6"/>
  <c r="H472" i="6"/>
  <c r="E464" i="6"/>
  <c r="H464" i="6"/>
  <c r="E393" i="6"/>
  <c r="H393" i="6"/>
  <c r="E354" i="6"/>
  <c r="H354" i="6"/>
  <c r="E346" i="6"/>
  <c r="H346" i="6"/>
  <c r="E345" i="6"/>
  <c r="H345" i="6"/>
  <c r="E344" i="6"/>
  <c r="H344" i="6"/>
  <c r="F341" i="6"/>
  <c r="F331" i="6"/>
  <c r="F325" i="6"/>
  <c r="F323" i="6"/>
  <c r="F317" i="6"/>
  <c r="E314" i="6"/>
  <c r="E312" i="6"/>
  <c r="H312" i="6"/>
  <c r="F309" i="6"/>
  <c r="E304" i="6"/>
  <c r="H304" i="6"/>
  <c r="F299" i="6"/>
  <c r="E298" i="6"/>
  <c r="E297" i="6"/>
  <c r="H297" i="6"/>
  <c r="E339" i="6"/>
  <c r="H339" i="6"/>
  <c r="C12" i="6"/>
  <c r="E335" i="6"/>
  <c r="H335" i="6"/>
  <c r="E307" i="6"/>
  <c r="H307" i="6"/>
  <c r="G295" i="6"/>
  <c r="H295" i="6"/>
  <c r="D294" i="6"/>
  <c r="F343" i="6" s="1"/>
  <c r="G294" i="6"/>
  <c r="H294" i="6" s="1"/>
  <c r="E462" i="6"/>
  <c r="E460" i="6"/>
  <c r="H460" i="6"/>
  <c r="E374" i="6"/>
  <c r="H374" i="6"/>
  <c r="E333" i="6"/>
  <c r="H333" i="6"/>
  <c r="E332" i="6"/>
  <c r="H332" i="6"/>
  <c r="E326" i="6"/>
  <c r="H326" i="6"/>
  <c r="E318" i="6"/>
  <c r="H318" i="6"/>
  <c r="E317" i="6"/>
  <c r="H317" i="6"/>
  <c r="E316" i="6"/>
  <c r="H316" i="6"/>
  <c r="G218" i="6"/>
  <c r="H218" i="6"/>
  <c r="G216" i="6"/>
  <c r="H216" i="6"/>
  <c r="G214" i="6"/>
  <c r="H214" i="6"/>
  <c r="G212" i="6"/>
  <c r="H212" i="6"/>
  <c r="G210" i="6"/>
  <c r="H210" i="6"/>
  <c r="G208" i="6"/>
  <c r="H208" i="6"/>
  <c r="G206" i="6"/>
  <c r="H206" i="6"/>
  <c r="G204" i="6"/>
  <c r="H204" i="6"/>
  <c r="G202" i="6"/>
  <c r="H202" i="6"/>
  <c r="G200" i="6"/>
  <c r="H200" i="6"/>
  <c r="G198" i="6"/>
  <c r="H198" i="6"/>
  <c r="G196" i="6"/>
  <c r="G194" i="6"/>
  <c r="H194" i="6" s="1"/>
  <c r="G192" i="6"/>
  <c r="H192" i="6" s="1"/>
  <c r="G190" i="6"/>
  <c r="H190" i="6" s="1"/>
  <c r="G188" i="6"/>
  <c r="H188" i="6" s="1"/>
  <c r="G186" i="6"/>
  <c r="H186" i="6" s="1"/>
  <c r="G184" i="6"/>
  <c r="H184" i="6"/>
  <c r="G182" i="6"/>
  <c r="H182" i="6"/>
  <c r="G180" i="6"/>
  <c r="H180" i="6"/>
  <c r="G178" i="6"/>
  <c r="G176" i="6"/>
  <c r="H176" i="6" s="1"/>
  <c r="G174" i="6"/>
  <c r="H174" i="6" s="1"/>
  <c r="G172" i="6"/>
  <c r="H172" i="6" s="1"/>
  <c r="G170" i="6"/>
  <c r="H170" i="6" s="1"/>
  <c r="G168" i="6"/>
  <c r="H168" i="6" s="1"/>
  <c r="G166" i="6"/>
  <c r="H166" i="6" s="1"/>
  <c r="G164" i="6"/>
  <c r="H164" i="6" s="1"/>
  <c r="G162" i="6"/>
  <c r="H162" i="6" s="1"/>
  <c r="G160" i="6"/>
  <c r="H160" i="6" s="1"/>
  <c r="G158" i="6"/>
  <c r="H158" i="6" s="1"/>
  <c r="G156" i="6"/>
  <c r="H156" i="6" s="1"/>
  <c r="G154" i="6"/>
  <c r="H154" i="6"/>
  <c r="C151" i="6"/>
  <c r="F244" i="6"/>
  <c r="F240" i="6"/>
  <c r="F238" i="6"/>
  <c r="F232" i="6"/>
  <c r="F222" i="6"/>
  <c r="E143" i="6"/>
  <c r="H143" i="6"/>
  <c r="E134" i="6"/>
  <c r="H134" i="6"/>
  <c r="E123" i="6"/>
  <c r="E118" i="6"/>
  <c r="E115" i="6"/>
  <c r="E105" i="6"/>
  <c r="E102" i="6"/>
  <c r="E92" i="6"/>
  <c r="H92" i="6"/>
  <c r="E75" i="6"/>
  <c r="H75" i="6"/>
  <c r="F103" i="6"/>
  <c r="F101" i="6"/>
  <c r="F92" i="6"/>
  <c r="F80" i="6"/>
  <c r="F77" i="6"/>
  <c r="E47" i="6"/>
  <c r="H45" i="6"/>
  <c r="H37" i="6"/>
  <c r="H21" i="6"/>
  <c r="E48" i="6"/>
  <c r="H24" i="6"/>
  <c r="H64" i="7"/>
  <c r="F144" i="7"/>
  <c r="F137" i="7"/>
  <c r="F134" i="7"/>
  <c r="F70" i="7"/>
  <c r="E71" i="7"/>
  <c r="F138" i="7"/>
  <c r="H90" i="7"/>
  <c r="F143" i="7"/>
  <c r="F131" i="7"/>
  <c r="D10" i="7"/>
  <c r="G10" i="7"/>
  <c r="E70" i="7"/>
  <c r="F71" i="7"/>
  <c r="F142" i="7"/>
  <c r="H127" i="7"/>
  <c r="H207" i="7"/>
  <c r="H204" i="7"/>
  <c r="H190" i="7"/>
  <c r="H167" i="7"/>
  <c r="H161" i="7"/>
  <c r="H193" i="7"/>
  <c r="H172" i="7"/>
  <c r="H192" i="7"/>
  <c r="H155" i="7"/>
  <c r="H181" i="7"/>
  <c r="H224" i="7"/>
  <c r="H280" i="7"/>
  <c r="H259" i="7"/>
  <c r="H284" i="7"/>
  <c r="H228" i="7"/>
  <c r="F442" i="7"/>
  <c r="H499" i="7"/>
  <c r="H451" i="7"/>
  <c r="H439" i="7"/>
  <c r="H436" i="7"/>
  <c r="H429" i="7"/>
  <c r="F386" i="7"/>
  <c r="H356" i="7"/>
  <c r="H325" i="7"/>
  <c r="F296" i="7"/>
  <c r="H445" i="7"/>
  <c r="H435" i="7"/>
  <c r="H419" i="7"/>
  <c r="H397" i="7"/>
  <c r="F378" i="7"/>
  <c r="F354" i="7"/>
  <c r="H324" i="7"/>
  <c r="F458" i="7"/>
  <c r="F322" i="7"/>
  <c r="F519" i="7"/>
  <c r="F518" i="7"/>
  <c r="F510" i="7"/>
  <c r="E509" i="7"/>
  <c r="E530" i="7"/>
  <c r="H530" i="7"/>
  <c r="E524" i="7"/>
  <c r="E522" i="7"/>
  <c r="E508" i="7"/>
  <c r="E507" i="7"/>
  <c r="H507" i="7"/>
  <c r="E505" i="7"/>
  <c r="F506" i="7"/>
  <c r="E529" i="7"/>
  <c r="F524" i="7"/>
  <c r="E521" i="7"/>
  <c r="H521" i="7"/>
  <c r="F508" i="7"/>
  <c r="E506" i="7"/>
  <c r="F530" i="7"/>
  <c r="F529" i="7"/>
  <c r="E526" i="7"/>
  <c r="F523" i="7"/>
  <c r="F522" i="7"/>
  <c r="E518" i="7"/>
  <c r="F515" i="7"/>
  <c r="F514" i="7"/>
  <c r="F513" i="7"/>
  <c r="E512" i="7"/>
  <c r="F494" i="7"/>
  <c r="E491" i="7"/>
  <c r="E483" i="7"/>
  <c r="F438" i="7"/>
  <c r="E411" i="7"/>
  <c r="H411" i="7"/>
  <c r="E387" i="7"/>
  <c r="F382" i="7"/>
  <c r="F358" i="7"/>
  <c r="E347" i="7"/>
  <c r="F342" i="7"/>
  <c r="E339" i="7"/>
  <c r="F334" i="7"/>
  <c r="F318" i="7"/>
  <c r="E315" i="7"/>
  <c r="E307" i="7"/>
  <c r="F302" i="7"/>
  <c r="G296" i="7"/>
  <c r="G294" i="7"/>
  <c r="H294" i="7" s="1"/>
  <c r="E295" i="7"/>
  <c r="H295" i="7"/>
  <c r="E497" i="7"/>
  <c r="F493" i="7"/>
  <c r="F485" i="7"/>
  <c r="F469" i="7"/>
  <c r="F467" i="7"/>
  <c r="E464" i="7"/>
  <c r="F460" i="7"/>
  <c r="E458" i="7"/>
  <c r="H458" i="7"/>
  <c r="E456" i="7"/>
  <c r="H456" i="7"/>
  <c r="E442" i="7"/>
  <c r="H442" i="7"/>
  <c r="E434" i="7"/>
  <c r="E433" i="7"/>
  <c r="E432" i="7"/>
  <c r="H432" i="7"/>
  <c r="F420" i="7"/>
  <c r="F412" i="7"/>
  <c r="F411" i="7"/>
  <c r="E409" i="7"/>
  <c r="H409" i="7"/>
  <c r="E408" i="7"/>
  <c r="H408" i="7"/>
  <c r="F403" i="7"/>
  <c r="E401" i="7"/>
  <c r="H401" i="7"/>
  <c r="E393" i="7"/>
  <c r="H393" i="7"/>
  <c r="E392" i="7"/>
  <c r="F387" i="7"/>
  <c r="E386" i="7"/>
  <c r="H386" i="7"/>
  <c r="E385" i="7"/>
  <c r="H385" i="7"/>
  <c r="E378" i="7"/>
  <c r="H378" i="7"/>
  <c r="E377" i="7"/>
  <c r="F372" i="7"/>
  <c r="E370" i="7"/>
  <c r="H370" i="7"/>
  <c r="F363" i="7"/>
  <c r="F357" i="7"/>
  <c r="E354" i="7"/>
  <c r="H354" i="7"/>
  <c r="E346" i="7"/>
  <c r="H346" i="7"/>
  <c r="E345" i="7"/>
  <c r="E344" i="7"/>
  <c r="H344" i="7"/>
  <c r="F341" i="7"/>
  <c r="F340" i="7"/>
  <c r="F339" i="7"/>
  <c r="E337" i="7"/>
  <c r="H337" i="7"/>
  <c r="F332" i="7"/>
  <c r="E330" i="7"/>
  <c r="H330" i="7"/>
  <c r="E329" i="7"/>
  <c r="H329" i="7"/>
  <c r="E328" i="7"/>
  <c r="H328" i="7"/>
  <c r="E321" i="7"/>
  <c r="H321" i="7"/>
  <c r="F315" i="7"/>
  <c r="E314" i="7"/>
  <c r="H314" i="7"/>
  <c r="F307" i="7"/>
  <c r="E305" i="7"/>
  <c r="H305" i="7"/>
  <c r="E304" i="7"/>
  <c r="H304" i="7"/>
  <c r="E298" i="7"/>
  <c r="E297" i="7"/>
  <c r="E296" i="7"/>
  <c r="E463" i="7"/>
  <c r="H463" i="7"/>
  <c r="E455" i="7"/>
  <c r="H455" i="7"/>
  <c r="E391" i="7"/>
  <c r="H391" i="7"/>
  <c r="E343" i="7"/>
  <c r="E335" i="7"/>
  <c r="H335" i="7"/>
  <c r="E327" i="7"/>
  <c r="H327" i="7"/>
  <c r="E319" i="7"/>
  <c r="H319" i="7"/>
  <c r="E311" i="7"/>
  <c r="H311" i="7"/>
  <c r="E303" i="7"/>
  <c r="H303" i="7"/>
  <c r="E294" i="7"/>
  <c r="E493" i="7"/>
  <c r="E485" i="7"/>
  <c r="E484" i="7"/>
  <c r="E477" i="7"/>
  <c r="H477" i="7"/>
  <c r="E469" i="7"/>
  <c r="H469" i="7"/>
  <c r="F464" i="7"/>
  <c r="F463" i="7"/>
  <c r="E462" i="7"/>
  <c r="E460" i="7"/>
  <c r="F447" i="7"/>
  <c r="E437" i="7"/>
  <c r="H437" i="7"/>
  <c r="F432" i="7"/>
  <c r="F415" i="7"/>
  <c r="E412" i="7"/>
  <c r="F409" i="7"/>
  <c r="F408" i="7"/>
  <c r="F407" i="7"/>
  <c r="E406" i="7"/>
  <c r="H406" i="7"/>
  <c r="E405" i="7"/>
  <c r="H405" i="7"/>
  <c r="F393" i="7"/>
  <c r="F391" i="7"/>
  <c r="E388" i="7"/>
  <c r="H388" i="7"/>
  <c r="F383" i="7"/>
  <c r="E380" i="7"/>
  <c r="H380" i="7"/>
  <c r="F375" i="7"/>
  <c r="E372" i="7"/>
  <c r="F359" i="7"/>
  <c r="E358" i="7"/>
  <c r="E357" i="7"/>
  <c r="H357" i="7"/>
  <c r="F345" i="7"/>
  <c r="F343" i="7"/>
  <c r="E342" i="7"/>
  <c r="H342" i="7"/>
  <c r="E340" i="7"/>
  <c r="H340" i="7"/>
  <c r="F335" i="7"/>
  <c r="E334" i="7"/>
  <c r="H334" i="7"/>
  <c r="E333" i="7"/>
  <c r="H333" i="7"/>
  <c r="E332" i="7"/>
  <c r="F328" i="7"/>
  <c r="E326" i="7"/>
  <c r="F319" i="7"/>
  <c r="E318" i="7"/>
  <c r="H318" i="7"/>
  <c r="E317" i="7"/>
  <c r="H317" i="7"/>
  <c r="F312" i="7"/>
  <c r="F311" i="7"/>
  <c r="E310" i="7"/>
  <c r="H310" i="7"/>
  <c r="E308" i="7"/>
  <c r="F304" i="7"/>
  <c r="E302" i="7"/>
  <c r="E281" i="7"/>
  <c r="E268" i="7"/>
  <c r="H268" i="7"/>
  <c r="E256" i="7"/>
  <c r="E253" i="7"/>
  <c r="E248" i="7"/>
  <c r="H248" i="7"/>
  <c r="E246" i="7"/>
  <c r="H246" i="7"/>
  <c r="E240" i="7"/>
  <c r="E238" i="7"/>
  <c r="E235" i="7"/>
  <c r="H235" i="7"/>
  <c r="E231" i="7"/>
  <c r="E222" i="7"/>
  <c r="E216" i="7"/>
  <c r="E208" i="7"/>
  <c r="E200" i="7"/>
  <c r="H200" i="7"/>
  <c r="E186" i="7"/>
  <c r="E178" i="7"/>
  <c r="H178" i="7"/>
  <c r="E176" i="7"/>
  <c r="H176" i="7"/>
  <c r="E174" i="7"/>
  <c r="E166" i="7"/>
  <c r="E163" i="7"/>
  <c r="H163" i="7"/>
  <c r="E158" i="7"/>
  <c r="H158" i="7"/>
  <c r="E156" i="7"/>
  <c r="H156" i="7"/>
  <c r="F283" i="7"/>
  <c r="F271" i="7"/>
  <c r="F256" i="7"/>
  <c r="F248" i="7"/>
  <c r="F247" i="7"/>
  <c r="F240" i="7"/>
  <c r="F239" i="7"/>
  <c r="F235" i="7"/>
  <c r="F233" i="7"/>
  <c r="F229" i="7"/>
  <c r="F214" i="7"/>
  <c r="F211" i="7"/>
  <c r="F209" i="7"/>
  <c r="F206" i="7"/>
  <c r="F203" i="7"/>
  <c r="F195" i="7"/>
  <c r="F182" i="7"/>
  <c r="F179" i="7"/>
  <c r="F177" i="7"/>
  <c r="F173" i="7"/>
  <c r="F163" i="7"/>
  <c r="F157" i="7"/>
  <c r="F154" i="7"/>
  <c r="G70" i="7"/>
  <c r="H70" i="7" s="1"/>
  <c r="E139" i="7"/>
  <c r="H139" i="7"/>
  <c r="E137" i="7"/>
  <c r="H137" i="7"/>
  <c r="E134" i="7"/>
  <c r="E132" i="7"/>
  <c r="E131" i="7"/>
  <c r="H131" i="7"/>
  <c r="E123" i="7"/>
  <c r="H123" i="7"/>
  <c r="E121" i="7"/>
  <c r="H121" i="7"/>
  <c r="E119" i="7"/>
  <c r="H119" i="7"/>
  <c r="E118" i="7"/>
  <c r="E115" i="7"/>
  <c r="E113" i="7"/>
  <c r="H113" i="7"/>
  <c r="E112" i="7"/>
  <c r="E107" i="7"/>
  <c r="H107" i="7"/>
  <c r="E105" i="7"/>
  <c r="H105" i="7"/>
  <c r="E103" i="7"/>
  <c r="H103" i="7"/>
  <c r="E102" i="7"/>
  <c r="E100" i="7"/>
  <c r="H100" i="7"/>
  <c r="E99" i="7"/>
  <c r="E98" i="7"/>
  <c r="E94" i="7"/>
  <c r="H94" i="7"/>
  <c r="E88" i="7"/>
  <c r="E86" i="7"/>
  <c r="E85" i="7"/>
  <c r="E84" i="7"/>
  <c r="E83" i="7"/>
  <c r="E82" i="7"/>
  <c r="E80" i="7"/>
  <c r="E74" i="7"/>
  <c r="H74" i="7"/>
  <c r="E73" i="7"/>
  <c r="F129" i="7"/>
  <c r="F123" i="7"/>
  <c r="F122" i="7"/>
  <c r="F119" i="7"/>
  <c r="F118" i="7"/>
  <c r="F116" i="7"/>
  <c r="F115" i="7"/>
  <c r="F113" i="7"/>
  <c r="F112" i="7"/>
  <c r="F107" i="7"/>
  <c r="F104" i="7"/>
  <c r="F102" i="7"/>
  <c r="F101" i="7"/>
  <c r="F100" i="7"/>
  <c r="F99" i="7"/>
  <c r="F98" i="7"/>
  <c r="F93" i="7"/>
  <c r="F92" i="7"/>
  <c r="F88" i="7"/>
  <c r="F85" i="7"/>
  <c r="F84" i="7"/>
  <c r="F83" i="7"/>
  <c r="F82" i="7"/>
  <c r="F80" i="7"/>
  <c r="F75" i="7"/>
  <c r="F74" i="7"/>
  <c r="E58" i="7"/>
  <c r="H58" i="7"/>
  <c r="E50" i="7"/>
  <c r="H50" i="7"/>
  <c r="H42" i="7"/>
  <c r="H38" i="7"/>
  <c r="E26" i="7"/>
  <c r="E22" i="7"/>
  <c r="H22" i="7"/>
  <c r="E61" i="7"/>
  <c r="H61" i="7"/>
  <c r="F30" i="7"/>
  <c r="E25" i="7"/>
  <c r="E60" i="7"/>
  <c r="F49" i="7"/>
  <c r="E48" i="7"/>
  <c r="H48" i="7"/>
  <c r="E36" i="7"/>
  <c r="E28" i="7"/>
  <c r="F25" i="7"/>
  <c r="F21" i="7"/>
  <c r="E63" i="7"/>
  <c r="F56" i="7"/>
  <c r="H35" i="7"/>
  <c r="H27" i="7"/>
  <c r="F24" i="7"/>
  <c r="E18" i="8"/>
  <c r="H59" i="8"/>
  <c r="E70" i="8"/>
  <c r="H124" i="8"/>
  <c r="F71" i="8"/>
  <c r="F143" i="8"/>
  <c r="H87" i="8"/>
  <c r="H133" i="8"/>
  <c r="H119" i="8"/>
  <c r="H216" i="8"/>
  <c r="H205" i="8"/>
  <c r="H179" i="8"/>
  <c r="H171" i="8"/>
  <c r="H163" i="8"/>
  <c r="H215" i="8"/>
  <c r="H167" i="8"/>
  <c r="H286" i="8"/>
  <c r="H272" i="8"/>
  <c r="H285" i="8"/>
  <c r="H278" i="8"/>
  <c r="H275" i="8"/>
  <c r="H271" i="8"/>
  <c r="H262" i="8"/>
  <c r="H246" i="8"/>
  <c r="H230" i="8"/>
  <c r="G294" i="8"/>
  <c r="H396" i="8"/>
  <c r="H453" i="8"/>
  <c r="H428" i="8"/>
  <c r="H388" i="8"/>
  <c r="H352" i="8"/>
  <c r="H349" i="8"/>
  <c r="H336" i="8"/>
  <c r="H316" i="8"/>
  <c r="H309" i="8"/>
  <c r="H469" i="8"/>
  <c r="H436" i="8"/>
  <c r="H364" i="8"/>
  <c r="E513" i="8"/>
  <c r="E521" i="8"/>
  <c r="E507" i="8"/>
  <c r="H507" i="8"/>
  <c r="E515" i="8"/>
  <c r="H515" i="8"/>
  <c r="E509" i="8"/>
  <c r="H509" i="8"/>
  <c r="E506" i="8"/>
  <c r="E519" i="8"/>
  <c r="H519" i="8"/>
  <c r="E505" i="8"/>
  <c r="C13" i="8"/>
  <c r="E508" i="8"/>
  <c r="E514" i="8"/>
  <c r="H514" i="8"/>
  <c r="E522" i="8"/>
  <c r="H522" i="8"/>
  <c r="E524" i="8"/>
  <c r="E530" i="8"/>
  <c r="H530" i="8"/>
  <c r="F530" i="8"/>
  <c r="F529" i="8"/>
  <c r="E528" i="8"/>
  <c r="H528" i="8"/>
  <c r="E526" i="8"/>
  <c r="G524" i="8"/>
  <c r="F522" i="8"/>
  <c r="F521" i="8"/>
  <c r="E520" i="8"/>
  <c r="E518" i="8"/>
  <c r="G516" i="8"/>
  <c r="H516" i="8" s="1"/>
  <c r="F515" i="8"/>
  <c r="E512" i="8"/>
  <c r="E510" i="8"/>
  <c r="G508" i="8"/>
  <c r="F507" i="8"/>
  <c r="F512" i="8"/>
  <c r="G506" i="8"/>
  <c r="G505" i="8"/>
  <c r="F526" i="8"/>
  <c r="F519" i="8"/>
  <c r="F518" i="8"/>
  <c r="F510" i="8"/>
  <c r="F509" i="8"/>
  <c r="F506" i="8"/>
  <c r="F524" i="8"/>
  <c r="F466" i="8"/>
  <c r="F434" i="8"/>
  <c r="E407" i="8"/>
  <c r="H407" i="8"/>
  <c r="E391" i="8"/>
  <c r="H391" i="8"/>
  <c r="E383" i="8"/>
  <c r="E375" i="8"/>
  <c r="H375" i="8"/>
  <c r="F354" i="8"/>
  <c r="F346" i="8"/>
  <c r="E343" i="8"/>
  <c r="H343" i="8"/>
  <c r="E335" i="8"/>
  <c r="H335" i="8"/>
  <c r="E319" i="8"/>
  <c r="H319" i="8"/>
  <c r="E311" i="8"/>
  <c r="H311" i="8"/>
  <c r="E303" i="8"/>
  <c r="H303" i="8"/>
  <c r="F295" i="8"/>
  <c r="F497" i="8"/>
  <c r="E493" i="8"/>
  <c r="E485" i="8"/>
  <c r="H485" i="8"/>
  <c r="E478" i="8"/>
  <c r="E476" i="8"/>
  <c r="F463" i="8"/>
  <c r="E460" i="8"/>
  <c r="F456" i="8"/>
  <c r="F441" i="8"/>
  <c r="E437" i="8"/>
  <c r="F433" i="8"/>
  <c r="F432" i="8"/>
  <c r="E420" i="8"/>
  <c r="H420" i="8"/>
  <c r="E413" i="8"/>
  <c r="H413" i="8"/>
  <c r="E412" i="8"/>
  <c r="E406" i="8"/>
  <c r="H406" i="8"/>
  <c r="E398" i="8"/>
  <c r="H398" i="8"/>
  <c r="F393" i="8"/>
  <c r="F392" i="8"/>
  <c r="F384" i="8"/>
  <c r="F383" i="8"/>
  <c r="E382" i="8"/>
  <c r="E381" i="8"/>
  <c r="H381" i="8"/>
  <c r="F377" i="8"/>
  <c r="E372" i="8"/>
  <c r="H372" i="8"/>
  <c r="F369" i="8"/>
  <c r="F359" i="8"/>
  <c r="E358" i="8"/>
  <c r="F345" i="8"/>
  <c r="F343" i="8"/>
  <c r="E340" i="8"/>
  <c r="H340" i="8"/>
  <c r="E334" i="8"/>
  <c r="E333" i="8"/>
  <c r="E332" i="8"/>
  <c r="H332" i="8"/>
  <c r="F329" i="8"/>
  <c r="E326" i="8"/>
  <c r="F320" i="8"/>
  <c r="E318" i="8"/>
  <c r="H318" i="8"/>
  <c r="E317" i="8"/>
  <c r="H317" i="8"/>
  <c r="F312" i="8"/>
  <c r="E310" i="8"/>
  <c r="H310" i="8"/>
  <c r="E308" i="8"/>
  <c r="F305" i="8"/>
  <c r="F304" i="8"/>
  <c r="E302" i="8"/>
  <c r="E301" i="8"/>
  <c r="E295" i="8"/>
  <c r="E491" i="8"/>
  <c r="E483" i="8"/>
  <c r="H483" i="8"/>
  <c r="F478" i="8"/>
  <c r="E475" i="8"/>
  <c r="H475" i="8"/>
  <c r="F438" i="8"/>
  <c r="E435" i="8"/>
  <c r="F406" i="8"/>
  <c r="E403" i="8"/>
  <c r="H403" i="8"/>
  <c r="F398" i="8"/>
  <c r="E387" i="8"/>
  <c r="H387" i="8"/>
  <c r="F382" i="8"/>
  <c r="E347" i="8"/>
  <c r="H347" i="8"/>
  <c r="E339" i="8"/>
  <c r="F334" i="8"/>
  <c r="F326" i="8"/>
  <c r="E315" i="8"/>
  <c r="F310" i="8"/>
  <c r="E307" i="8"/>
  <c r="E294" i="8"/>
  <c r="F499" i="8"/>
  <c r="F484" i="8"/>
  <c r="F483" i="8"/>
  <c r="E480" i="8"/>
  <c r="H480" i="8"/>
  <c r="E473" i="8"/>
  <c r="H473" i="8"/>
  <c r="F467" i="8"/>
  <c r="E466" i="8"/>
  <c r="H466" i="8"/>
  <c r="F460" i="8"/>
  <c r="E433" i="8"/>
  <c r="E432" i="8"/>
  <c r="H432" i="8"/>
  <c r="F429" i="8"/>
  <c r="F420" i="8"/>
  <c r="E417" i="8"/>
  <c r="H417" i="8"/>
  <c r="F412" i="8"/>
  <c r="E408" i="8"/>
  <c r="H408" i="8"/>
  <c r="E401" i="8"/>
  <c r="E393" i="8"/>
  <c r="H393" i="8"/>
  <c r="E392" i="8"/>
  <c r="F387" i="8"/>
  <c r="E385" i="8"/>
  <c r="F380" i="8"/>
  <c r="F379" i="8"/>
  <c r="E378" i="8"/>
  <c r="E377" i="8"/>
  <c r="H377" i="8"/>
  <c r="F372" i="8"/>
  <c r="F371" i="8"/>
  <c r="F356" i="8"/>
  <c r="E354" i="8"/>
  <c r="H354" i="8"/>
  <c r="E346" i="8"/>
  <c r="H346" i="8"/>
  <c r="E345" i="8"/>
  <c r="E344" i="8"/>
  <c r="H344" i="8"/>
  <c r="F340" i="8"/>
  <c r="F339" i="8"/>
  <c r="F333" i="8"/>
  <c r="E330" i="8"/>
  <c r="H330" i="8"/>
  <c r="E329" i="8"/>
  <c r="H329" i="8"/>
  <c r="F323" i="8"/>
  <c r="F317" i="8"/>
  <c r="F315" i="8"/>
  <c r="E314" i="8"/>
  <c r="H314" i="8"/>
  <c r="F308" i="8"/>
  <c r="F307" i="8"/>
  <c r="E305" i="8"/>
  <c r="E304" i="8"/>
  <c r="H304" i="8"/>
  <c r="E298" i="8"/>
  <c r="E297" i="8"/>
  <c r="H297" i="8"/>
  <c r="G151" i="8"/>
  <c r="H151" i="8" s="1"/>
  <c r="F152" i="8"/>
  <c r="E276" i="8"/>
  <c r="H276" i="8"/>
  <c r="E266" i="8"/>
  <c r="H266" i="8"/>
  <c r="E256" i="8"/>
  <c r="E251" i="8"/>
  <c r="E249" i="8"/>
  <c r="E247" i="8"/>
  <c r="E244" i="8"/>
  <c r="E239" i="8"/>
  <c r="E238" i="8"/>
  <c r="E235" i="8"/>
  <c r="E232" i="8"/>
  <c r="E231" i="8"/>
  <c r="E229" i="8"/>
  <c r="E226" i="8"/>
  <c r="E211" i="8"/>
  <c r="E209" i="8"/>
  <c r="E208" i="8"/>
  <c r="H208" i="8"/>
  <c r="E196" i="8"/>
  <c r="E187" i="8"/>
  <c r="H187" i="8"/>
  <c r="E186" i="8"/>
  <c r="E183" i="8"/>
  <c r="E178" i="8"/>
  <c r="H178" i="8"/>
  <c r="E177" i="8"/>
  <c r="H177" i="8"/>
  <c r="E176" i="8"/>
  <c r="H176" i="8"/>
  <c r="E174" i="8"/>
  <c r="E166" i="8"/>
  <c r="E159" i="8"/>
  <c r="H159" i="8"/>
  <c r="E158" i="8"/>
  <c r="H158" i="8"/>
  <c r="E157" i="8"/>
  <c r="E156" i="8"/>
  <c r="H156" i="8"/>
  <c r="E153" i="8"/>
  <c r="E151" i="8"/>
  <c r="F281" i="8"/>
  <c r="F268" i="8"/>
  <c r="F266" i="8"/>
  <c r="F253" i="8"/>
  <c r="F247" i="8"/>
  <c r="F239" i="8"/>
  <c r="F238" i="8"/>
  <c r="F235" i="8"/>
  <c r="F229" i="8"/>
  <c r="F219" i="8"/>
  <c r="F209" i="8"/>
  <c r="F201" i="8"/>
  <c r="F187" i="8"/>
  <c r="F182" i="8"/>
  <c r="F181" i="8"/>
  <c r="F178" i="8"/>
  <c r="F176" i="8"/>
  <c r="F169" i="8"/>
  <c r="F164" i="8"/>
  <c r="F158" i="8"/>
  <c r="F156" i="8"/>
  <c r="G70" i="8"/>
  <c r="H70" i="8" s="1"/>
  <c r="E144" i="8"/>
  <c r="E139" i="8"/>
  <c r="H139" i="8"/>
  <c r="E137" i="8"/>
  <c r="E131" i="8"/>
  <c r="E121" i="8"/>
  <c r="H121" i="8"/>
  <c r="E118" i="8"/>
  <c r="E112" i="8"/>
  <c r="E108" i="8"/>
  <c r="E107" i="8"/>
  <c r="E102" i="8"/>
  <c r="H102" i="8"/>
  <c r="E93" i="8"/>
  <c r="E88" i="8"/>
  <c r="E82" i="8"/>
  <c r="E75" i="8"/>
  <c r="F142" i="8"/>
  <c r="F141" i="8"/>
  <c r="F140" i="8"/>
  <c r="F135" i="8"/>
  <c r="F134" i="8"/>
  <c r="F129" i="8"/>
  <c r="F128" i="8"/>
  <c r="F127" i="8"/>
  <c r="F123" i="8"/>
  <c r="F122" i="8"/>
  <c r="F121" i="8"/>
  <c r="F120" i="8"/>
  <c r="F118" i="8"/>
  <c r="F117" i="8"/>
  <c r="F116" i="8"/>
  <c r="F115" i="8"/>
  <c r="F113" i="8"/>
  <c r="F112" i="8"/>
  <c r="F111" i="8"/>
  <c r="F109" i="8"/>
  <c r="F108" i="8"/>
  <c r="F107" i="8"/>
  <c r="F103" i="8"/>
  <c r="F102" i="8"/>
  <c r="F100" i="8"/>
  <c r="F98" i="8"/>
  <c r="F94" i="8"/>
  <c r="F93" i="8"/>
  <c r="F92" i="8"/>
  <c r="F85" i="8"/>
  <c r="F84" i="8"/>
  <c r="F83" i="8"/>
  <c r="F82" i="8"/>
  <c r="F80" i="8"/>
  <c r="F77" i="8"/>
  <c r="F75" i="8"/>
  <c r="F74" i="8"/>
  <c r="F73" i="8"/>
  <c r="E52" i="8"/>
  <c r="H52" i="8"/>
  <c r="E48" i="8"/>
  <c r="H48" i="8"/>
  <c r="E28" i="8"/>
  <c r="F25" i="8"/>
  <c r="E63" i="8"/>
  <c r="H63" i="8"/>
  <c r="F60" i="8"/>
  <c r="F52" i="8"/>
  <c r="F24" i="8"/>
  <c r="F63" i="8"/>
  <c r="E62" i="8"/>
  <c r="H58" i="8"/>
  <c r="E34" i="8"/>
  <c r="E30" i="8"/>
  <c r="H30" i="8"/>
  <c r="E26" i="8"/>
  <c r="H26" i="8"/>
  <c r="E61" i="8"/>
  <c r="H29" i="8"/>
  <c r="H25" i="8"/>
  <c r="H45" i="9"/>
  <c r="H30" i="9"/>
  <c r="H156" i="9"/>
  <c r="H204" i="9"/>
  <c r="H157" i="9"/>
  <c r="H154" i="9"/>
  <c r="H170" i="9"/>
  <c r="H186" i="9"/>
  <c r="H202" i="9"/>
  <c r="H218" i="9"/>
  <c r="H197" i="9"/>
  <c r="H160" i="9"/>
  <c r="H184" i="9"/>
  <c r="H223" i="9"/>
  <c r="H158" i="9"/>
  <c r="H166" i="9"/>
  <c r="H198" i="9"/>
  <c r="H214" i="9"/>
  <c r="H225" i="9"/>
  <c r="H224" i="9"/>
  <c r="H228" i="9"/>
  <c r="H254" i="9"/>
  <c r="H270" i="9"/>
  <c r="H226" i="9"/>
  <c r="H244" i="9"/>
  <c r="H260" i="9"/>
  <c r="H268" i="9"/>
  <c r="H234" i="9"/>
  <c r="H250" i="9"/>
  <c r="H283" i="9"/>
  <c r="H263" i="9"/>
  <c r="H255" i="9"/>
  <c r="H240" i="9"/>
  <c r="H248" i="9"/>
  <c r="H256" i="9"/>
  <c r="H264" i="9"/>
  <c r="H465" i="9"/>
  <c r="H440" i="9"/>
  <c r="H424" i="9"/>
  <c r="H408" i="9"/>
  <c r="H376" i="9"/>
  <c r="H352" i="9"/>
  <c r="H313" i="9"/>
  <c r="H488" i="9"/>
  <c r="H433" i="9"/>
  <c r="H385" i="9"/>
  <c r="H369" i="9"/>
  <c r="H360" i="9"/>
  <c r="G505" i="9"/>
  <c r="H505" i="9" s="1"/>
  <c r="H511" i="9"/>
  <c r="H510" i="9"/>
  <c r="F521" i="9"/>
  <c r="E517" i="9"/>
  <c r="H517" i="9"/>
  <c r="E509" i="9"/>
  <c r="F526" i="9"/>
  <c r="E483" i="9"/>
  <c r="H483" i="9"/>
  <c r="F478" i="9"/>
  <c r="E403" i="9"/>
  <c r="E387" i="9"/>
  <c r="E347" i="9"/>
  <c r="H347" i="9"/>
  <c r="F334" i="9"/>
  <c r="F326" i="9"/>
  <c r="F318" i="9"/>
  <c r="F310" i="9"/>
  <c r="E307" i="9"/>
  <c r="H307" i="9"/>
  <c r="F295" i="9"/>
  <c r="F485" i="9"/>
  <c r="E464" i="9"/>
  <c r="H464" i="9"/>
  <c r="E393" i="9"/>
  <c r="H393" i="9"/>
  <c r="E362" i="9"/>
  <c r="H362" i="9"/>
  <c r="E354" i="9"/>
  <c r="H354" i="9"/>
  <c r="E345" i="9"/>
  <c r="H345" i="9"/>
  <c r="F333" i="9"/>
  <c r="F332" i="9"/>
  <c r="E330" i="9"/>
  <c r="H330" i="9"/>
  <c r="F315" i="9"/>
  <c r="F307" i="9"/>
  <c r="F301" i="9"/>
  <c r="E297" i="9"/>
  <c r="E343" i="9"/>
  <c r="H343" i="9"/>
  <c r="E335" i="9"/>
  <c r="H335" i="9"/>
  <c r="F314" i="9"/>
  <c r="E303" i="9"/>
  <c r="H303" i="9"/>
  <c r="E294" i="9"/>
  <c r="H294" i="9"/>
  <c r="E295" i="9"/>
  <c r="H295" i="9"/>
  <c r="E485" i="9"/>
  <c r="H485" i="9"/>
  <c r="E478" i="9"/>
  <c r="H478" i="9"/>
  <c r="E406" i="9"/>
  <c r="H406" i="9"/>
  <c r="E334" i="9"/>
  <c r="H334" i="9"/>
  <c r="E326" i="9"/>
  <c r="H326" i="9"/>
  <c r="E318" i="9"/>
  <c r="H318" i="9"/>
  <c r="E173" i="9"/>
  <c r="H173" i="9"/>
  <c r="E175" i="9"/>
  <c r="H175" i="9"/>
  <c r="E183" i="9"/>
  <c r="H183" i="9"/>
  <c r="E187" i="9"/>
  <c r="H187" i="9"/>
  <c r="E209" i="9"/>
  <c r="H209" i="9"/>
  <c r="E235" i="9"/>
  <c r="E151" i="9"/>
  <c r="C11" i="9"/>
  <c r="E232" i="9"/>
  <c r="E152" i="9"/>
  <c r="F252" i="9"/>
  <c r="F237" i="9"/>
  <c r="F232" i="9"/>
  <c r="F229" i="9"/>
  <c r="F210" i="9"/>
  <c r="F208" i="9"/>
  <c r="F186" i="9"/>
  <c r="F177" i="9"/>
  <c r="F159" i="9"/>
  <c r="F154" i="9"/>
  <c r="C70" i="9"/>
  <c r="E129" i="9"/>
  <c r="G145" i="9"/>
  <c r="H145" i="9" s="1"/>
  <c r="G143" i="9"/>
  <c r="H143" i="9" s="1"/>
  <c r="G141" i="9"/>
  <c r="H141" i="9" s="1"/>
  <c r="G139" i="9"/>
  <c r="H139" i="9" s="1"/>
  <c r="G137" i="9"/>
  <c r="G135" i="9"/>
  <c r="H135" i="9"/>
  <c r="G133" i="9"/>
  <c r="H133" i="9"/>
  <c r="G131" i="9"/>
  <c r="H131" i="9"/>
  <c r="G129" i="9"/>
  <c r="G127" i="9"/>
  <c r="H127" i="9" s="1"/>
  <c r="G125" i="9"/>
  <c r="H125" i="9" s="1"/>
  <c r="G123" i="9"/>
  <c r="G121" i="9"/>
  <c r="G119" i="9"/>
  <c r="H119" i="9" s="1"/>
  <c r="G117" i="9"/>
  <c r="H117" i="9" s="1"/>
  <c r="G115" i="9"/>
  <c r="G113" i="9"/>
  <c r="G111" i="9"/>
  <c r="H111" i="9" s="1"/>
  <c r="G109" i="9"/>
  <c r="G107" i="9"/>
  <c r="H107" i="9" s="1"/>
  <c r="G105" i="9"/>
  <c r="H105" i="9"/>
  <c r="G103" i="9"/>
  <c r="H103" i="9"/>
  <c r="G101" i="9"/>
  <c r="G99" i="9"/>
  <c r="H99" i="9" s="1"/>
  <c r="G97" i="9"/>
  <c r="H97" i="9" s="1"/>
  <c r="G95" i="9"/>
  <c r="H95" i="9" s="1"/>
  <c r="G93" i="9"/>
  <c r="G91" i="9"/>
  <c r="H91" i="9"/>
  <c r="G89" i="9"/>
  <c r="H89" i="9"/>
  <c r="G87" i="9"/>
  <c r="H87" i="9"/>
  <c r="G85" i="9"/>
  <c r="H85" i="9"/>
  <c r="G83" i="9"/>
  <c r="G81" i="9"/>
  <c r="G79" i="9"/>
  <c r="H79" i="9"/>
  <c r="G77" i="9"/>
  <c r="H77" i="9"/>
  <c r="G75" i="9"/>
  <c r="G73" i="9"/>
  <c r="H73" i="9" s="1"/>
  <c r="G71" i="9"/>
  <c r="F71" i="9"/>
  <c r="F137" i="9"/>
  <c r="F132" i="9"/>
  <c r="F123" i="9"/>
  <c r="F118" i="9"/>
  <c r="F115" i="9"/>
  <c r="F113" i="9"/>
  <c r="F111" i="9"/>
  <c r="F110" i="9"/>
  <c r="F109" i="9"/>
  <c r="F104" i="9"/>
  <c r="F101" i="9"/>
  <c r="F93" i="9"/>
  <c r="F92" i="9"/>
  <c r="F83" i="9"/>
  <c r="F82" i="9"/>
  <c r="F75" i="9"/>
  <c r="F74" i="9"/>
  <c r="F35" i="9"/>
  <c r="H52" i="9"/>
  <c r="E48" i="9"/>
  <c r="H40" i="9"/>
  <c r="H32" i="9"/>
  <c r="H24" i="9"/>
  <c r="E18" i="9"/>
  <c r="H57" i="10"/>
  <c r="H44" i="10"/>
  <c r="H56" i="10"/>
  <c r="H41" i="10"/>
  <c r="H35" i="10"/>
  <c r="H29" i="10"/>
  <c r="H31" i="10"/>
  <c r="H21" i="10"/>
  <c r="H124" i="10"/>
  <c r="H200" i="10"/>
  <c r="H206" i="10"/>
  <c r="H195" i="10"/>
  <c r="H171" i="10"/>
  <c r="H161" i="10"/>
  <c r="E152" i="10"/>
  <c r="H152" i="10"/>
  <c r="H275" i="10"/>
  <c r="H260" i="10"/>
  <c r="H242" i="10"/>
  <c r="F151" i="10"/>
  <c r="D11" i="10"/>
  <c r="H274" i="10"/>
  <c r="H241" i="10"/>
  <c r="H444" i="10"/>
  <c r="H428" i="10"/>
  <c r="H421" i="10"/>
  <c r="E407" i="10"/>
  <c r="H396" i="10"/>
  <c r="F346" i="10"/>
  <c r="E335" i="10"/>
  <c r="F322" i="10"/>
  <c r="E311" i="10"/>
  <c r="H311" i="10"/>
  <c r="F330" i="10"/>
  <c r="F314" i="10"/>
  <c r="E295" i="10"/>
  <c r="H295" i="10"/>
  <c r="E463" i="10"/>
  <c r="H463" i="10"/>
  <c r="F442" i="10"/>
  <c r="F410" i="10"/>
  <c r="E319" i="10"/>
  <c r="H319" i="10"/>
  <c r="E303" i="10"/>
  <c r="H476" i="10"/>
  <c r="F434" i="10"/>
  <c r="E391" i="10"/>
  <c r="H391" i="10"/>
  <c r="E375" i="10"/>
  <c r="H375" i="10"/>
  <c r="H373" i="10"/>
  <c r="H365" i="10"/>
  <c r="E327" i="10"/>
  <c r="E524" i="10"/>
  <c r="E523" i="10"/>
  <c r="E515" i="10"/>
  <c r="E530" i="10"/>
  <c r="H530" i="10"/>
  <c r="E522" i="10"/>
  <c r="E508" i="10"/>
  <c r="E513" i="10"/>
  <c r="H513" i="10"/>
  <c r="E507" i="10"/>
  <c r="E529" i="10"/>
  <c r="H529" i="10"/>
  <c r="E521" i="10"/>
  <c r="F506" i="10"/>
  <c r="F518" i="10"/>
  <c r="F510" i="10"/>
  <c r="E527" i="10"/>
  <c r="E526" i="10"/>
  <c r="H526" i="10"/>
  <c r="F521" i="10"/>
  <c r="E519" i="10"/>
  <c r="H519" i="10"/>
  <c r="F514" i="10"/>
  <c r="E512" i="10"/>
  <c r="H512" i="10"/>
  <c r="E510" i="10"/>
  <c r="F507" i="10"/>
  <c r="E505" i="10"/>
  <c r="E525" i="10"/>
  <c r="H525" i="10"/>
  <c r="F295" i="10"/>
  <c r="F496" i="10"/>
  <c r="F495" i="10"/>
  <c r="E493" i="10"/>
  <c r="H493" i="10"/>
  <c r="E484" i="10"/>
  <c r="H484" i="10"/>
  <c r="F480" i="10"/>
  <c r="E478" i="10"/>
  <c r="H478" i="10"/>
  <c r="F473" i="10"/>
  <c r="F464" i="10"/>
  <c r="F455" i="10"/>
  <c r="F441" i="10"/>
  <c r="E437" i="10"/>
  <c r="F433" i="10"/>
  <c r="E429" i="10"/>
  <c r="H429" i="10"/>
  <c r="F423" i="10"/>
  <c r="E422" i="10"/>
  <c r="H422" i="10"/>
  <c r="E413" i="10"/>
  <c r="H413" i="10"/>
  <c r="E412" i="10"/>
  <c r="H412" i="10"/>
  <c r="F409" i="10"/>
  <c r="F408" i="10"/>
  <c r="E406" i="10"/>
  <c r="H406" i="10"/>
  <c r="E405" i="10"/>
  <c r="F401" i="10"/>
  <c r="E398" i="10"/>
  <c r="H398" i="10"/>
  <c r="F391" i="10"/>
  <c r="E389" i="10"/>
  <c r="H389" i="10"/>
  <c r="E381" i="10"/>
  <c r="H381" i="10"/>
  <c r="F377" i="10"/>
  <c r="E372" i="10"/>
  <c r="F360" i="10"/>
  <c r="F359" i="10"/>
  <c r="E357" i="10"/>
  <c r="F345" i="10"/>
  <c r="F343" i="10"/>
  <c r="F337" i="10"/>
  <c r="F335" i="10"/>
  <c r="E333" i="10"/>
  <c r="H333" i="10"/>
  <c r="E332" i="10"/>
  <c r="H332" i="10"/>
  <c r="F328" i="10"/>
  <c r="E326" i="10"/>
  <c r="H326" i="10"/>
  <c r="F320" i="10"/>
  <c r="E318" i="10"/>
  <c r="E317" i="10"/>
  <c r="H317" i="10"/>
  <c r="F312" i="10"/>
  <c r="E310" i="10"/>
  <c r="H310" i="10"/>
  <c r="E308" i="10"/>
  <c r="F304" i="10"/>
  <c r="E301" i="10"/>
  <c r="F297" i="10"/>
  <c r="E499" i="10"/>
  <c r="E491" i="10"/>
  <c r="E483" i="10"/>
  <c r="F478" i="10"/>
  <c r="E467" i="10"/>
  <c r="H467" i="10"/>
  <c r="F454" i="10"/>
  <c r="E443" i="10"/>
  <c r="E435" i="10"/>
  <c r="F422" i="10"/>
  <c r="E411" i="10"/>
  <c r="H411" i="10"/>
  <c r="F398" i="10"/>
  <c r="E387" i="10"/>
  <c r="H387" i="10"/>
  <c r="E379" i="10"/>
  <c r="H379" i="10"/>
  <c r="E371" i="10"/>
  <c r="H371" i="10"/>
  <c r="E347" i="10"/>
  <c r="E339" i="10"/>
  <c r="F334" i="10"/>
  <c r="F318" i="10"/>
  <c r="E315" i="10"/>
  <c r="H315" i="10"/>
  <c r="E307" i="10"/>
  <c r="H307" i="10"/>
  <c r="F302" i="10"/>
  <c r="F491" i="10"/>
  <c r="E489" i="10"/>
  <c r="F485" i="10"/>
  <c r="F483" i="10"/>
  <c r="F467" i="10"/>
  <c r="E464" i="10"/>
  <c r="H464" i="10"/>
  <c r="F461" i="10"/>
  <c r="F460" i="10"/>
  <c r="E442" i="10"/>
  <c r="H442" i="10"/>
  <c r="F436" i="10"/>
  <c r="E434" i="10"/>
  <c r="H434" i="10"/>
  <c r="E432" i="10"/>
  <c r="H432" i="10"/>
  <c r="F412" i="10"/>
  <c r="E410" i="10"/>
  <c r="H410" i="10"/>
  <c r="F405" i="10"/>
  <c r="E402" i="10"/>
  <c r="H402" i="10"/>
  <c r="E401" i="10"/>
  <c r="H401" i="10"/>
  <c r="F397" i="10"/>
  <c r="E393" i="10"/>
  <c r="H393" i="10"/>
  <c r="E392" i="10"/>
  <c r="H392" i="10"/>
  <c r="F387" i="10"/>
  <c r="E385" i="10"/>
  <c r="H385" i="10"/>
  <c r="E377" i="10"/>
  <c r="H377" i="10"/>
  <c r="F364" i="10"/>
  <c r="E354" i="10"/>
  <c r="F347" i="10"/>
  <c r="E345" i="10"/>
  <c r="H345" i="10"/>
  <c r="E344" i="10"/>
  <c r="H344" i="10"/>
  <c r="F340" i="10"/>
  <c r="F339" i="10"/>
  <c r="E338" i="10"/>
  <c r="H338" i="10"/>
  <c r="F332" i="10"/>
  <c r="E330" i="10"/>
  <c r="H330" i="10"/>
  <c r="F324" i="10"/>
  <c r="F308" i="10"/>
  <c r="E305" i="10"/>
  <c r="H305" i="10"/>
  <c r="E304" i="10"/>
  <c r="H304" i="10"/>
  <c r="E297" i="10"/>
  <c r="E286" i="10"/>
  <c r="H286" i="10"/>
  <c r="E279" i="10"/>
  <c r="E276" i="10"/>
  <c r="E273" i="10"/>
  <c r="E270" i="10"/>
  <c r="E268" i="10"/>
  <c r="E266" i="10"/>
  <c r="H266" i="10"/>
  <c r="E263" i="10"/>
  <c r="H263" i="10"/>
  <c r="E261" i="10"/>
  <c r="E256" i="10"/>
  <c r="E252" i="10"/>
  <c r="H252" i="10"/>
  <c r="E249" i="10"/>
  <c r="E247" i="10"/>
  <c r="E246" i="10"/>
  <c r="H246" i="10"/>
  <c r="E244" i="10"/>
  <c r="E239" i="10"/>
  <c r="H239" i="10"/>
  <c r="E238" i="10"/>
  <c r="E237" i="10"/>
  <c r="H237" i="10"/>
  <c r="E235" i="10"/>
  <c r="H235" i="10"/>
  <c r="E232" i="10"/>
  <c r="H232" i="10"/>
  <c r="E230" i="10"/>
  <c r="E229" i="10"/>
  <c r="E226" i="10"/>
  <c r="H226" i="10"/>
  <c r="E210" i="10"/>
  <c r="H210" i="10"/>
  <c r="E209" i="10"/>
  <c r="E203" i="10"/>
  <c r="H203" i="10"/>
  <c r="E201" i="10"/>
  <c r="H201" i="10"/>
  <c r="E196" i="10"/>
  <c r="H196" i="10"/>
  <c r="E187" i="10"/>
  <c r="E186" i="10"/>
  <c r="E184" i="10"/>
  <c r="H184" i="10"/>
  <c r="E183" i="10"/>
  <c r="E182" i="10"/>
  <c r="E181" i="10"/>
  <c r="E179" i="10"/>
  <c r="E178" i="10"/>
  <c r="E177" i="10"/>
  <c r="E176" i="10"/>
  <c r="E175" i="10"/>
  <c r="H175" i="10"/>
  <c r="E174" i="10"/>
  <c r="E173" i="10"/>
  <c r="H173" i="10"/>
  <c r="E169" i="10"/>
  <c r="H169" i="10"/>
  <c r="E166" i="10"/>
  <c r="E165" i="10"/>
  <c r="E163" i="10"/>
  <c r="E160" i="10"/>
  <c r="E158" i="10"/>
  <c r="H158" i="10"/>
  <c r="E157" i="10"/>
  <c r="E156" i="10"/>
  <c r="H156" i="10"/>
  <c r="E154" i="10"/>
  <c r="H154" i="10"/>
  <c r="F283" i="10"/>
  <c r="F281" i="10"/>
  <c r="F270" i="10"/>
  <c r="F266" i="10"/>
  <c r="F262" i="10"/>
  <c r="F256" i="10"/>
  <c r="F255" i="10"/>
  <c r="F254" i="10"/>
  <c r="F251" i="10"/>
  <c r="F249" i="10"/>
  <c r="F248" i="10"/>
  <c r="F247" i="10"/>
  <c r="F246" i="10"/>
  <c r="F239" i="10"/>
  <c r="F238" i="10"/>
  <c r="F237" i="10"/>
  <c r="F235" i="10"/>
  <c r="F233" i="10"/>
  <c r="F232" i="10"/>
  <c r="F231" i="10"/>
  <c r="F229" i="10"/>
  <c r="F226" i="10"/>
  <c r="F223" i="10"/>
  <c r="F216" i="10"/>
  <c r="F214" i="10"/>
  <c r="F213" i="10"/>
  <c r="F203" i="10"/>
  <c r="F196" i="10"/>
  <c r="F186" i="10"/>
  <c r="F184" i="10"/>
  <c r="F183" i="10"/>
  <c r="F182" i="10"/>
  <c r="F181" i="10"/>
  <c r="F179" i="10"/>
  <c r="F178" i="10"/>
  <c r="F177" i="10"/>
  <c r="F176" i="10"/>
  <c r="F175" i="10"/>
  <c r="F174" i="10"/>
  <c r="F170" i="10"/>
  <c r="F169" i="10"/>
  <c r="F166" i="10"/>
  <c r="F165" i="10"/>
  <c r="F164" i="10"/>
  <c r="F163" i="10"/>
  <c r="F157" i="10"/>
  <c r="F156" i="10"/>
  <c r="F153" i="10"/>
  <c r="F152" i="10"/>
  <c r="E143" i="10"/>
  <c r="E141" i="10"/>
  <c r="E140" i="10"/>
  <c r="E139" i="10"/>
  <c r="E134" i="10"/>
  <c r="H134" i="10"/>
  <c r="E132" i="10"/>
  <c r="H132" i="10"/>
  <c r="E128" i="10"/>
  <c r="H128" i="10"/>
  <c r="E127" i="10"/>
  <c r="E123" i="10"/>
  <c r="H123" i="10"/>
  <c r="E122" i="10"/>
  <c r="E120" i="10"/>
  <c r="E112" i="10"/>
  <c r="H112" i="10"/>
  <c r="G70" i="10"/>
  <c r="E71" i="10"/>
  <c r="F71" i="10"/>
  <c r="F142" i="10"/>
  <c r="F139" i="10"/>
  <c r="F138" i="10"/>
  <c r="F137" i="10"/>
  <c r="F134" i="10"/>
  <c r="F131" i="10"/>
  <c r="F129" i="10"/>
  <c r="F125" i="10"/>
  <c r="F123" i="10"/>
  <c r="F122" i="10"/>
  <c r="F121" i="10"/>
  <c r="F120" i="10"/>
  <c r="F119" i="10"/>
  <c r="E118" i="10"/>
  <c r="H118" i="10"/>
  <c r="F113" i="10"/>
  <c r="F112" i="10"/>
  <c r="F111" i="10"/>
  <c r="E110" i="10"/>
  <c r="H110" i="10"/>
  <c r="F105" i="10"/>
  <c r="F104" i="10"/>
  <c r="F103" i="10"/>
  <c r="F118" i="10"/>
  <c r="E117" i="10"/>
  <c r="E115" i="10"/>
  <c r="H115" i="10"/>
  <c r="F110" i="10"/>
  <c r="E108" i="10"/>
  <c r="F102" i="10"/>
  <c r="E101" i="10"/>
  <c r="E98" i="10"/>
  <c r="E93" i="10"/>
  <c r="E88" i="10"/>
  <c r="E87" i="10"/>
  <c r="E85" i="10"/>
  <c r="E83" i="10"/>
  <c r="E81" i="10"/>
  <c r="E77" i="10"/>
  <c r="H77" i="10"/>
  <c r="E74" i="10"/>
  <c r="F116" i="10"/>
  <c r="F115" i="10"/>
  <c r="F109" i="10"/>
  <c r="F108" i="10"/>
  <c r="F107" i="10"/>
  <c r="F101" i="10"/>
  <c r="F100" i="10"/>
  <c r="F99" i="10"/>
  <c r="F98" i="10"/>
  <c r="F94" i="10"/>
  <c r="F93" i="10"/>
  <c r="F92" i="10"/>
  <c r="F90" i="10"/>
  <c r="F88" i="10"/>
  <c r="F86" i="10"/>
  <c r="F85" i="10"/>
  <c r="F84" i="10"/>
  <c r="F83" i="10"/>
  <c r="F82" i="10"/>
  <c r="F80" i="10"/>
  <c r="F77" i="10"/>
  <c r="F75" i="10"/>
  <c r="F74" i="10"/>
  <c r="F73" i="10"/>
  <c r="F60" i="10"/>
  <c r="F52" i="10"/>
  <c r="F36" i="10"/>
  <c r="F27" i="10"/>
  <c r="F26" i="10"/>
  <c r="C18" i="10"/>
  <c r="G19" i="10"/>
  <c r="H19" i="10" s="1"/>
  <c r="H39" i="11"/>
  <c r="H144" i="11"/>
  <c r="H138" i="11"/>
  <c r="H133" i="11"/>
  <c r="H130" i="11"/>
  <c r="H114" i="11"/>
  <c r="H89" i="11"/>
  <c r="H207" i="11"/>
  <c r="H184" i="11"/>
  <c r="H223" i="11"/>
  <c r="H215" i="11"/>
  <c r="H171" i="11"/>
  <c r="H155" i="11"/>
  <c r="E151" i="11"/>
  <c r="H278" i="11"/>
  <c r="H275" i="11"/>
  <c r="H269" i="11"/>
  <c r="H267" i="11"/>
  <c r="H265" i="11"/>
  <c r="H258" i="11"/>
  <c r="H236" i="11"/>
  <c r="H234" i="11"/>
  <c r="H288" i="11"/>
  <c r="H251" i="11"/>
  <c r="H243" i="11"/>
  <c r="H349" i="11"/>
  <c r="H492" i="11"/>
  <c r="H468" i="11"/>
  <c r="H404" i="11"/>
  <c r="H461" i="11"/>
  <c r="H456" i="11"/>
  <c r="H453" i="11"/>
  <c r="H449" i="11"/>
  <c r="H425" i="11"/>
  <c r="H397" i="11"/>
  <c r="H377" i="11"/>
  <c r="H340" i="11"/>
  <c r="E530" i="11"/>
  <c r="H530" i="11"/>
  <c r="E521" i="11"/>
  <c r="E508" i="11"/>
  <c r="E505" i="11"/>
  <c r="E529" i="11"/>
  <c r="H529" i="11"/>
  <c r="E523" i="11"/>
  <c r="E514" i="11"/>
  <c r="H514" i="11"/>
  <c r="E522" i="11"/>
  <c r="E507" i="11"/>
  <c r="F507" i="11"/>
  <c r="F521" i="11"/>
  <c r="F523" i="11"/>
  <c r="F529" i="11"/>
  <c r="F530" i="11"/>
  <c r="F505" i="11"/>
  <c r="F508" i="11"/>
  <c r="F516" i="11"/>
  <c r="F509" i="11"/>
  <c r="F510" i="11"/>
  <c r="F517" i="11"/>
  <c r="F519" i="11"/>
  <c r="F526" i="11"/>
  <c r="F506" i="11"/>
  <c r="E519" i="11"/>
  <c r="H519" i="11"/>
  <c r="E518" i="11"/>
  <c r="E510" i="11"/>
  <c r="E506" i="11"/>
  <c r="H506" i="11"/>
  <c r="E517" i="11"/>
  <c r="H517" i="11"/>
  <c r="E455" i="11"/>
  <c r="H455" i="11"/>
  <c r="F410" i="11"/>
  <c r="E407" i="11"/>
  <c r="E391" i="11"/>
  <c r="H391" i="11"/>
  <c r="F386" i="11"/>
  <c r="F378" i="11"/>
  <c r="E375" i="11"/>
  <c r="H375" i="11"/>
  <c r="F354" i="11"/>
  <c r="F330" i="11"/>
  <c r="E327" i="11"/>
  <c r="H327" i="11"/>
  <c r="E319" i="11"/>
  <c r="F314" i="11"/>
  <c r="E313" i="11"/>
  <c r="H313" i="11"/>
  <c r="F307" i="11"/>
  <c r="F301" i="11"/>
  <c r="F497" i="11"/>
  <c r="F495" i="11"/>
  <c r="E494" i="11"/>
  <c r="H494" i="11"/>
  <c r="E493" i="11"/>
  <c r="H493" i="11"/>
  <c r="E478" i="11"/>
  <c r="E476" i="11"/>
  <c r="H476" i="11"/>
  <c r="E469" i="11"/>
  <c r="H469" i="11"/>
  <c r="F463" i="11"/>
  <c r="E438" i="11"/>
  <c r="H438" i="11"/>
  <c r="F432" i="11"/>
  <c r="E429" i="11"/>
  <c r="H429" i="11"/>
  <c r="E420" i="11"/>
  <c r="H420" i="11"/>
  <c r="F408" i="11"/>
  <c r="F401" i="11"/>
  <c r="F393" i="11"/>
  <c r="F392" i="11"/>
  <c r="E380" i="11"/>
  <c r="H380" i="11"/>
  <c r="E372" i="11"/>
  <c r="F369" i="11"/>
  <c r="E358" i="11"/>
  <c r="H358" i="11"/>
  <c r="F345" i="11"/>
  <c r="F344" i="11"/>
  <c r="F343" i="11"/>
  <c r="F337" i="11"/>
  <c r="F335" i="11"/>
  <c r="F329" i="11"/>
  <c r="F321" i="11"/>
  <c r="E303" i="11"/>
  <c r="H303" i="11"/>
  <c r="F298" i="11"/>
  <c r="F406" i="11"/>
  <c r="E403" i="11"/>
  <c r="F334" i="11"/>
  <c r="F326" i="11"/>
  <c r="F318" i="11"/>
  <c r="F312" i="11"/>
  <c r="F311" i="11"/>
  <c r="F305" i="11"/>
  <c r="F304" i="11"/>
  <c r="E301" i="11"/>
  <c r="E300" i="11"/>
  <c r="H300" i="11"/>
  <c r="F297" i="11"/>
  <c r="F296" i="11"/>
  <c r="F295" i="11"/>
  <c r="F491" i="11"/>
  <c r="F485" i="11"/>
  <c r="F484" i="11"/>
  <c r="F483" i="11"/>
  <c r="E480" i="11"/>
  <c r="H480" i="11"/>
  <c r="F460" i="11"/>
  <c r="E458" i="11"/>
  <c r="H458" i="11"/>
  <c r="E441" i="11"/>
  <c r="H441" i="11"/>
  <c r="F437" i="11"/>
  <c r="E433" i="11"/>
  <c r="F412" i="11"/>
  <c r="F411" i="11"/>
  <c r="E409" i="11"/>
  <c r="H409" i="11"/>
  <c r="F387" i="11"/>
  <c r="F379" i="11"/>
  <c r="E370" i="11"/>
  <c r="H370" i="11"/>
  <c r="F363" i="11"/>
  <c r="F357" i="11"/>
  <c r="F347" i="11"/>
  <c r="E346" i="11"/>
  <c r="F339" i="11"/>
  <c r="F333" i="11"/>
  <c r="F332" i="11"/>
  <c r="F331" i="11"/>
  <c r="E328" i="11"/>
  <c r="H328" i="11"/>
  <c r="F325" i="11"/>
  <c r="E322" i="11"/>
  <c r="F317" i="11"/>
  <c r="F315" i="11"/>
  <c r="F310" i="11"/>
  <c r="E276" i="11"/>
  <c r="H276" i="11"/>
  <c r="E273" i="11"/>
  <c r="E266" i="11"/>
  <c r="E262" i="11"/>
  <c r="H262" i="11"/>
  <c r="E257" i="11"/>
  <c r="E256" i="11"/>
  <c r="H256" i="11"/>
  <c r="E254" i="11"/>
  <c r="E252" i="11"/>
  <c r="E249" i="11"/>
  <c r="H249" i="11"/>
  <c r="E247" i="11"/>
  <c r="H247" i="11"/>
  <c r="E246" i="11"/>
  <c r="E244" i="11"/>
  <c r="H244" i="11"/>
  <c r="E240" i="11"/>
  <c r="H240" i="11"/>
  <c r="E239" i="11"/>
  <c r="E238" i="11"/>
  <c r="H238" i="11"/>
  <c r="E237" i="11"/>
  <c r="E229" i="11"/>
  <c r="E226" i="11"/>
  <c r="E221" i="11"/>
  <c r="E216" i="11"/>
  <c r="H216" i="11"/>
  <c r="E206" i="11"/>
  <c r="E199" i="11"/>
  <c r="E187" i="11"/>
  <c r="H187" i="11"/>
  <c r="E183" i="11"/>
  <c r="E182" i="11"/>
  <c r="E178" i="11"/>
  <c r="E177" i="11"/>
  <c r="E176" i="11"/>
  <c r="H176" i="11"/>
  <c r="E175" i="11"/>
  <c r="E169" i="11"/>
  <c r="H169" i="11"/>
  <c r="E166" i="11"/>
  <c r="E165" i="11"/>
  <c r="H165" i="11"/>
  <c r="E164" i="11"/>
  <c r="E157" i="11"/>
  <c r="E156" i="11"/>
  <c r="H156" i="11"/>
  <c r="F283" i="11"/>
  <c r="F273" i="11"/>
  <c r="F268" i="11"/>
  <c r="F266" i="11"/>
  <c r="F253" i="11"/>
  <c r="F249" i="11"/>
  <c r="F247" i="11"/>
  <c r="F240" i="11"/>
  <c r="F238" i="11"/>
  <c r="F235" i="11"/>
  <c r="F229" i="11"/>
  <c r="F222" i="11"/>
  <c r="F216" i="11"/>
  <c r="F208" i="11"/>
  <c r="F201" i="11"/>
  <c r="F198" i="11"/>
  <c r="F188" i="11"/>
  <c r="F179" i="11"/>
  <c r="F177" i="11"/>
  <c r="F174" i="11"/>
  <c r="F169" i="11"/>
  <c r="F165" i="11"/>
  <c r="F158" i="11"/>
  <c r="F157" i="11"/>
  <c r="E70" i="11"/>
  <c r="E132" i="11"/>
  <c r="F125" i="11"/>
  <c r="F118" i="11"/>
  <c r="E116" i="11"/>
  <c r="H116" i="11"/>
  <c r="F110" i="11"/>
  <c r="F109" i="11"/>
  <c r="E108" i="11"/>
  <c r="F102" i="11"/>
  <c r="F101" i="11"/>
  <c r="E100" i="11"/>
  <c r="F93" i="11"/>
  <c r="E92" i="11"/>
  <c r="H92" i="11"/>
  <c r="F85" i="11"/>
  <c r="E84" i="11"/>
  <c r="H84" i="11"/>
  <c r="F77" i="11"/>
  <c r="E139" i="11"/>
  <c r="E137" i="11"/>
  <c r="E129" i="11"/>
  <c r="E123" i="11"/>
  <c r="H123" i="11"/>
  <c r="E121" i="11"/>
  <c r="E115" i="11"/>
  <c r="H115" i="11"/>
  <c r="E113" i="11"/>
  <c r="H113" i="11"/>
  <c r="F108" i="11"/>
  <c r="E107" i="11"/>
  <c r="F100" i="11"/>
  <c r="E97" i="11"/>
  <c r="F92" i="11"/>
  <c r="E83" i="11"/>
  <c r="E82" i="11"/>
  <c r="E81" i="11"/>
  <c r="H81" i="11"/>
  <c r="E75" i="11"/>
  <c r="H75" i="11"/>
  <c r="E74" i="11"/>
  <c r="E73" i="11"/>
  <c r="F139" i="11"/>
  <c r="F129" i="11"/>
  <c r="F122" i="11"/>
  <c r="F121" i="11"/>
  <c r="E120" i="11"/>
  <c r="H120" i="11"/>
  <c r="F115" i="11"/>
  <c r="E112" i="11"/>
  <c r="F107" i="11"/>
  <c r="F99" i="11"/>
  <c r="E88" i="11"/>
  <c r="E80" i="11"/>
  <c r="F74" i="11"/>
  <c r="E72" i="11"/>
  <c r="H72" i="11"/>
  <c r="E71" i="11"/>
  <c r="E134" i="11"/>
  <c r="E119" i="11"/>
  <c r="E118" i="11"/>
  <c r="F112" i="11"/>
  <c r="E111" i="11"/>
  <c r="E103" i="11"/>
  <c r="E102" i="11"/>
  <c r="E101" i="11"/>
  <c r="E93" i="11"/>
  <c r="H93" i="11"/>
  <c r="E86" i="11"/>
  <c r="F80" i="11"/>
  <c r="E60" i="11"/>
  <c r="H60" i="11"/>
  <c r="E52" i="11"/>
  <c r="H52" i="11"/>
  <c r="E48" i="11"/>
  <c r="H48" i="11"/>
  <c r="F45" i="11"/>
  <c r="E24" i="11"/>
  <c r="E63" i="11"/>
  <c r="E43" i="11"/>
  <c r="H62" i="11"/>
  <c r="H58" i="11"/>
  <c r="H42" i="11"/>
  <c r="E26" i="11"/>
  <c r="H57" i="11"/>
  <c r="H53" i="11"/>
  <c r="E41" i="11"/>
  <c r="H33" i="11"/>
  <c r="H29" i="11"/>
  <c r="E25" i="11"/>
  <c r="H25" i="11"/>
  <c r="E21" i="11"/>
  <c r="H21" i="11"/>
  <c r="H144" i="12"/>
  <c r="H141" i="12"/>
  <c r="H132" i="12"/>
  <c r="H125" i="12"/>
  <c r="F138" i="12"/>
  <c r="F98" i="12"/>
  <c r="H194" i="12"/>
  <c r="H168" i="12"/>
  <c r="H180" i="12"/>
  <c r="H212" i="12"/>
  <c r="H203" i="12"/>
  <c r="H197" i="12"/>
  <c r="H195" i="12"/>
  <c r="H188" i="12"/>
  <c r="H172" i="12"/>
  <c r="H163" i="12"/>
  <c r="H225" i="12"/>
  <c r="H270" i="12"/>
  <c r="H264" i="12"/>
  <c r="H260" i="12"/>
  <c r="H255" i="12"/>
  <c r="H241" i="12"/>
  <c r="H284" i="12"/>
  <c r="H273" i="12"/>
  <c r="H269" i="12"/>
  <c r="H231" i="12"/>
  <c r="E495" i="12"/>
  <c r="H495" i="12"/>
  <c r="E463" i="12"/>
  <c r="H463" i="12"/>
  <c r="E407" i="12"/>
  <c r="H364" i="12"/>
  <c r="H324" i="12"/>
  <c r="H309" i="12"/>
  <c r="E391" i="12"/>
  <c r="H469" i="12"/>
  <c r="E455" i="12"/>
  <c r="H455" i="12"/>
  <c r="H453" i="12"/>
  <c r="H436" i="12"/>
  <c r="H429" i="12"/>
  <c r="E383" i="12"/>
  <c r="H381" i="12"/>
  <c r="F530" i="12"/>
  <c r="F515" i="12"/>
  <c r="F507" i="12"/>
  <c r="F521" i="12"/>
  <c r="F512" i="12"/>
  <c r="F529" i="12"/>
  <c r="F514" i="12"/>
  <c r="E505" i="12"/>
  <c r="F522" i="12"/>
  <c r="E509" i="12"/>
  <c r="E519" i="12"/>
  <c r="H519" i="12"/>
  <c r="E518" i="12"/>
  <c r="E512" i="12"/>
  <c r="H512" i="12"/>
  <c r="E510" i="12"/>
  <c r="E530" i="12"/>
  <c r="H530" i="12"/>
  <c r="F526" i="12"/>
  <c r="E524" i="12"/>
  <c r="H524" i="12"/>
  <c r="E523" i="12"/>
  <c r="E522" i="12"/>
  <c r="F519" i="12"/>
  <c r="F518" i="12"/>
  <c r="E515" i="12"/>
  <c r="F511" i="12"/>
  <c r="F510" i="12"/>
  <c r="F509" i="12"/>
  <c r="E508" i="12"/>
  <c r="H508" i="12"/>
  <c r="E507" i="12"/>
  <c r="H507" i="12"/>
  <c r="E529" i="12"/>
  <c r="H529" i="12"/>
  <c r="E521" i="12"/>
  <c r="H521" i="12"/>
  <c r="E294" i="12"/>
  <c r="E491" i="12"/>
  <c r="H491" i="12"/>
  <c r="E483" i="12"/>
  <c r="H483" i="12"/>
  <c r="F478" i="12"/>
  <c r="E475" i="12"/>
  <c r="H475" i="12"/>
  <c r="E411" i="12"/>
  <c r="H411" i="12"/>
  <c r="F406" i="12"/>
  <c r="E403" i="12"/>
  <c r="H403" i="12"/>
  <c r="E387" i="12"/>
  <c r="H387" i="12"/>
  <c r="E379" i="12"/>
  <c r="H379" i="12"/>
  <c r="E363" i="12"/>
  <c r="F358" i="12"/>
  <c r="E347" i="12"/>
  <c r="E339" i="12"/>
  <c r="F334" i="12"/>
  <c r="F326" i="12"/>
  <c r="F318" i="12"/>
  <c r="E315" i="12"/>
  <c r="H315" i="12"/>
  <c r="F310" i="12"/>
  <c r="E307" i="12"/>
  <c r="H307" i="12"/>
  <c r="F302" i="12"/>
  <c r="F493" i="12"/>
  <c r="F492" i="12"/>
  <c r="F491" i="12"/>
  <c r="F485" i="12"/>
  <c r="F484" i="12"/>
  <c r="F483" i="12"/>
  <c r="E480" i="12"/>
  <c r="H480" i="12"/>
  <c r="E474" i="12"/>
  <c r="H474" i="12"/>
  <c r="F467" i="12"/>
  <c r="F460" i="12"/>
  <c r="F451" i="12"/>
  <c r="F444" i="12"/>
  <c r="F437" i="12"/>
  <c r="E434" i="12"/>
  <c r="E432" i="12"/>
  <c r="H432" i="12"/>
  <c r="F420" i="12"/>
  <c r="F412" i="12"/>
  <c r="F411" i="12"/>
  <c r="E408" i="12"/>
  <c r="H408" i="12"/>
  <c r="F405" i="12"/>
  <c r="F403" i="12"/>
  <c r="E401" i="12"/>
  <c r="H401" i="12"/>
  <c r="E393" i="12"/>
  <c r="H393" i="12"/>
  <c r="E392" i="12"/>
  <c r="H392" i="12"/>
  <c r="F389" i="12"/>
  <c r="F387" i="12"/>
  <c r="E385" i="12"/>
  <c r="H385" i="12"/>
  <c r="F380" i="12"/>
  <c r="E378" i="12"/>
  <c r="E377" i="12"/>
  <c r="H377" i="12"/>
  <c r="F372" i="12"/>
  <c r="E370" i="12"/>
  <c r="H370" i="12"/>
  <c r="F357" i="12"/>
  <c r="F356" i="12"/>
  <c r="E354" i="12"/>
  <c r="H354" i="12"/>
  <c r="F347" i="12"/>
  <c r="E346" i="12"/>
  <c r="E345" i="12"/>
  <c r="H345" i="12"/>
  <c r="E344" i="12"/>
  <c r="F341" i="12"/>
  <c r="F339" i="12"/>
  <c r="F333" i="12"/>
  <c r="F332" i="12"/>
  <c r="E330" i="12"/>
  <c r="E321" i="12"/>
  <c r="F317" i="12"/>
  <c r="E314" i="12"/>
  <c r="H314" i="12"/>
  <c r="E312" i="12"/>
  <c r="H312" i="12"/>
  <c r="F308" i="12"/>
  <c r="F307" i="12"/>
  <c r="E305" i="12"/>
  <c r="H305" i="12"/>
  <c r="E304" i="12"/>
  <c r="H304" i="12"/>
  <c r="F301" i="12"/>
  <c r="E298" i="12"/>
  <c r="H298" i="12"/>
  <c r="E297" i="12"/>
  <c r="E296" i="12"/>
  <c r="H296" i="12"/>
  <c r="F295" i="12"/>
  <c r="F474" i="12"/>
  <c r="F458" i="12"/>
  <c r="F442" i="12"/>
  <c r="F378" i="12"/>
  <c r="F370" i="12"/>
  <c r="F354" i="12"/>
  <c r="F346" i="12"/>
  <c r="E343" i="12"/>
  <c r="E335" i="12"/>
  <c r="H335" i="12"/>
  <c r="F330" i="12"/>
  <c r="E319" i="12"/>
  <c r="H319" i="12"/>
  <c r="F314" i="12"/>
  <c r="E311" i="12"/>
  <c r="H311" i="12"/>
  <c r="E303" i="12"/>
  <c r="H303" i="12"/>
  <c r="F298" i="12"/>
  <c r="E295" i="12"/>
  <c r="F495" i="12"/>
  <c r="E493" i="12"/>
  <c r="H493" i="12"/>
  <c r="E485" i="12"/>
  <c r="H485" i="12"/>
  <c r="E484" i="12"/>
  <c r="F479" i="12"/>
  <c r="E478" i="12"/>
  <c r="H478" i="12"/>
  <c r="F473" i="12"/>
  <c r="F465" i="12"/>
  <c r="F464" i="12"/>
  <c r="F463" i="12"/>
  <c r="E460" i="12"/>
  <c r="H460" i="12"/>
  <c r="F456" i="12"/>
  <c r="F441" i="12"/>
  <c r="E438" i="12"/>
  <c r="H438" i="12"/>
  <c r="E437" i="12"/>
  <c r="H437" i="12"/>
  <c r="F432" i="12"/>
  <c r="F423" i="12"/>
  <c r="E422" i="12"/>
  <c r="H422" i="12"/>
  <c r="E412" i="12"/>
  <c r="H412" i="12"/>
  <c r="F408" i="12"/>
  <c r="F407" i="12"/>
  <c r="E406" i="12"/>
  <c r="H406" i="12"/>
  <c r="E405" i="12"/>
  <c r="H405" i="12"/>
  <c r="E404" i="12"/>
  <c r="H404" i="12"/>
  <c r="F400" i="12"/>
  <c r="F393" i="12"/>
  <c r="F392" i="12"/>
  <c r="F391" i="12"/>
  <c r="E389" i="12"/>
  <c r="H389" i="12"/>
  <c r="F385" i="12"/>
  <c r="F383" i="12"/>
  <c r="E380" i="12"/>
  <c r="H380" i="12"/>
  <c r="F377" i="12"/>
  <c r="E372" i="12"/>
  <c r="E358" i="12"/>
  <c r="H358" i="12"/>
  <c r="E356" i="12"/>
  <c r="H356" i="12"/>
  <c r="F345" i="12"/>
  <c r="F344" i="12"/>
  <c r="F343" i="12"/>
  <c r="E341" i="12"/>
  <c r="E340" i="12"/>
  <c r="F335" i="12"/>
  <c r="E334" i="12"/>
  <c r="E333" i="12"/>
  <c r="H333" i="12"/>
  <c r="E332" i="12"/>
  <c r="F328" i="12"/>
  <c r="E326" i="12"/>
  <c r="H326" i="12"/>
  <c r="F319" i="12"/>
  <c r="E318" i="12"/>
  <c r="E317" i="12"/>
  <c r="H317" i="12"/>
  <c r="F311" i="12"/>
  <c r="E310" i="12"/>
  <c r="F304" i="12"/>
  <c r="F303" i="12"/>
  <c r="E302" i="12"/>
  <c r="H302" i="12"/>
  <c r="F297" i="12"/>
  <c r="E151" i="12"/>
  <c r="E268" i="12"/>
  <c r="H268" i="12"/>
  <c r="E258" i="12"/>
  <c r="H258" i="12"/>
  <c r="E256" i="12"/>
  <c r="E254" i="12"/>
  <c r="E253" i="12"/>
  <c r="H253" i="12"/>
  <c r="E252" i="12"/>
  <c r="E249" i="12"/>
  <c r="H249" i="12"/>
  <c r="E247" i="12"/>
  <c r="E240" i="12"/>
  <c r="E239" i="12"/>
  <c r="E238" i="12"/>
  <c r="H238" i="12"/>
  <c r="E237" i="12"/>
  <c r="E235" i="12"/>
  <c r="E232" i="12"/>
  <c r="H232" i="12"/>
  <c r="E230" i="12"/>
  <c r="H230" i="12"/>
  <c r="E229" i="12"/>
  <c r="E226" i="12"/>
  <c r="E216" i="12"/>
  <c r="E210" i="12"/>
  <c r="H210" i="12"/>
  <c r="E209" i="12"/>
  <c r="H209" i="12"/>
  <c r="E208" i="12"/>
  <c r="H208" i="12"/>
  <c r="E198" i="12"/>
  <c r="H198" i="12"/>
  <c r="E196" i="12"/>
  <c r="H196" i="12"/>
  <c r="E187" i="12"/>
  <c r="H187" i="12"/>
  <c r="E186" i="12"/>
  <c r="H186" i="12"/>
  <c r="E183" i="12"/>
  <c r="H183" i="12"/>
  <c r="E182" i="12"/>
  <c r="H182" i="12"/>
  <c r="E178" i="12"/>
  <c r="H178" i="12"/>
  <c r="E177" i="12"/>
  <c r="H177" i="12"/>
  <c r="E176" i="12"/>
  <c r="H176" i="12"/>
  <c r="E175" i="12"/>
  <c r="H175" i="12"/>
  <c r="E174" i="12"/>
  <c r="E173" i="12"/>
  <c r="E169" i="12"/>
  <c r="E167" i="12"/>
  <c r="E165" i="12"/>
  <c r="H165" i="12"/>
  <c r="E164" i="12"/>
  <c r="E160" i="12"/>
  <c r="H160" i="12"/>
  <c r="E159" i="12"/>
  <c r="E158" i="12"/>
  <c r="E157" i="12"/>
  <c r="H157" i="12"/>
  <c r="E156" i="12"/>
  <c r="H156" i="12"/>
  <c r="F256" i="12"/>
  <c r="F253" i="12"/>
  <c r="F248" i="12"/>
  <c r="F247" i="12"/>
  <c r="F235" i="12"/>
  <c r="F233" i="12"/>
  <c r="F201" i="12"/>
  <c r="F196" i="12"/>
  <c r="F183" i="12"/>
  <c r="F182" i="12"/>
  <c r="F177" i="12"/>
  <c r="F176" i="12"/>
  <c r="F173" i="12"/>
  <c r="F166" i="12"/>
  <c r="F160" i="12"/>
  <c r="F159" i="12"/>
  <c r="F156" i="12"/>
  <c r="F142" i="12"/>
  <c r="F134" i="12"/>
  <c r="E124" i="12"/>
  <c r="E123" i="12"/>
  <c r="H123" i="12"/>
  <c r="F118" i="12"/>
  <c r="E115" i="12"/>
  <c r="F102" i="12"/>
  <c r="E101" i="12"/>
  <c r="E100" i="12"/>
  <c r="E99" i="12"/>
  <c r="F94" i="12"/>
  <c r="E91" i="12"/>
  <c r="E84" i="12"/>
  <c r="E75" i="12"/>
  <c r="H75" i="12"/>
  <c r="F71" i="12"/>
  <c r="F139" i="12"/>
  <c r="E138" i="12"/>
  <c r="H138" i="12"/>
  <c r="F131" i="12"/>
  <c r="F124" i="12"/>
  <c r="F116" i="12"/>
  <c r="F115" i="12"/>
  <c r="F109" i="12"/>
  <c r="F108" i="12"/>
  <c r="E98" i="12"/>
  <c r="F93" i="12"/>
  <c r="F92" i="12"/>
  <c r="F85" i="12"/>
  <c r="F83" i="12"/>
  <c r="F75" i="12"/>
  <c r="E143" i="12"/>
  <c r="E137" i="12"/>
  <c r="H137" i="12"/>
  <c r="E129" i="12"/>
  <c r="H129" i="12"/>
  <c r="E113" i="12"/>
  <c r="E103" i="12"/>
  <c r="E80" i="12"/>
  <c r="E134" i="12"/>
  <c r="F129" i="12"/>
  <c r="F127" i="12"/>
  <c r="F121" i="12"/>
  <c r="F120" i="12"/>
  <c r="F119" i="12"/>
  <c r="F113" i="12"/>
  <c r="F112" i="12"/>
  <c r="F111" i="12"/>
  <c r="E110" i="12"/>
  <c r="H110" i="12"/>
  <c r="F105" i="12"/>
  <c r="F104" i="12"/>
  <c r="F97" i="12"/>
  <c r="F88" i="12"/>
  <c r="F73" i="12"/>
  <c r="E63" i="12"/>
  <c r="H63" i="12"/>
  <c r="E62" i="12"/>
  <c r="H62" i="12"/>
  <c r="E60" i="12"/>
  <c r="H60" i="12"/>
  <c r="E52" i="12"/>
  <c r="E48" i="12"/>
  <c r="H48" i="12"/>
  <c r="E43" i="12"/>
  <c r="E40" i="12"/>
  <c r="E37" i="12"/>
  <c r="E36" i="12"/>
  <c r="E30" i="12"/>
  <c r="E28" i="12"/>
  <c r="H28" i="12"/>
  <c r="E26" i="12"/>
  <c r="E25" i="12"/>
  <c r="H25" i="12"/>
  <c r="E23" i="12"/>
  <c r="F64" i="12"/>
  <c r="F62" i="12"/>
  <c r="F60" i="12"/>
  <c r="F48" i="12"/>
  <c r="F43" i="12"/>
  <c r="F34" i="12"/>
  <c r="F26" i="12"/>
  <c r="C9" i="12"/>
  <c r="H57" i="13"/>
  <c r="H54" i="13"/>
  <c r="G70" i="13"/>
  <c r="E70" i="13"/>
  <c r="H141" i="13"/>
  <c r="C10" i="13"/>
  <c r="H133" i="13"/>
  <c r="H109" i="13"/>
  <c r="H78" i="13"/>
  <c r="F152" i="13"/>
  <c r="H251" i="13"/>
  <c r="H275" i="13"/>
  <c r="H266" i="13"/>
  <c r="H262" i="13"/>
  <c r="H258" i="13"/>
  <c r="H250" i="13"/>
  <c r="H261" i="13"/>
  <c r="H255" i="13"/>
  <c r="H497" i="13"/>
  <c r="H492" i="13"/>
  <c r="H489" i="13"/>
  <c r="E485" i="13"/>
  <c r="H485" i="13"/>
  <c r="F479" i="13"/>
  <c r="H472" i="13"/>
  <c r="H453" i="13"/>
  <c r="H445" i="13"/>
  <c r="H440" i="13"/>
  <c r="F432" i="13"/>
  <c r="H428" i="13"/>
  <c r="F417" i="13"/>
  <c r="F401" i="13"/>
  <c r="F391" i="13"/>
  <c r="F383" i="13"/>
  <c r="H356" i="13"/>
  <c r="E340" i="13"/>
  <c r="H340" i="13"/>
  <c r="F328" i="13"/>
  <c r="H325" i="13"/>
  <c r="H321" i="13"/>
  <c r="E317" i="13"/>
  <c r="H317" i="13"/>
  <c r="H313" i="13"/>
  <c r="F304" i="13"/>
  <c r="F297" i="13"/>
  <c r="H496" i="13"/>
  <c r="E478" i="13"/>
  <c r="E460" i="13"/>
  <c r="H460" i="13"/>
  <c r="E437" i="13"/>
  <c r="E412" i="13"/>
  <c r="H412" i="13"/>
  <c r="F393" i="13"/>
  <c r="F377" i="13"/>
  <c r="H364" i="13"/>
  <c r="H360" i="13"/>
  <c r="H353" i="13"/>
  <c r="H349" i="13"/>
  <c r="F345" i="13"/>
  <c r="F343" i="13"/>
  <c r="F337" i="13"/>
  <c r="E334" i="13"/>
  <c r="E332" i="13"/>
  <c r="F327" i="13"/>
  <c r="H316" i="13"/>
  <c r="E310" i="13"/>
  <c r="H310" i="13"/>
  <c r="E486" i="13"/>
  <c r="H486" i="13"/>
  <c r="E484" i="13"/>
  <c r="F433" i="13"/>
  <c r="E372" i="13"/>
  <c r="H372" i="13"/>
  <c r="E358" i="13"/>
  <c r="H358" i="13"/>
  <c r="E318" i="13"/>
  <c r="H318" i="13"/>
  <c r="F301" i="13"/>
  <c r="F298" i="13"/>
  <c r="F455" i="13"/>
  <c r="E406" i="13"/>
  <c r="F392" i="13"/>
  <c r="F375" i="13"/>
  <c r="E374" i="13"/>
  <c r="F369" i="13"/>
  <c r="F344" i="13"/>
  <c r="E341" i="13"/>
  <c r="F335" i="13"/>
  <c r="E333" i="13"/>
  <c r="H333" i="13"/>
  <c r="F329" i="13"/>
  <c r="F305" i="13"/>
  <c r="H523" i="13"/>
  <c r="F527" i="13"/>
  <c r="F526" i="13"/>
  <c r="F519" i="13"/>
  <c r="F518" i="13"/>
  <c r="F512" i="13"/>
  <c r="F509" i="13"/>
  <c r="E517" i="13"/>
  <c r="H517" i="13"/>
  <c r="E509" i="13"/>
  <c r="H509" i="13"/>
  <c r="E505" i="13"/>
  <c r="E530" i="13"/>
  <c r="E524" i="13"/>
  <c r="H524" i="13"/>
  <c r="E522" i="13"/>
  <c r="H522" i="13"/>
  <c r="E515" i="13"/>
  <c r="E508" i="13"/>
  <c r="H508" i="13"/>
  <c r="E507" i="13"/>
  <c r="F530" i="13"/>
  <c r="E521" i="13"/>
  <c r="H521" i="13"/>
  <c r="E513" i="13"/>
  <c r="H513" i="13"/>
  <c r="F508" i="13"/>
  <c r="G505" i="13"/>
  <c r="H505" i="13" s="1"/>
  <c r="F529" i="13"/>
  <c r="F523" i="13"/>
  <c r="F522" i="13"/>
  <c r="F521" i="13"/>
  <c r="E518" i="13"/>
  <c r="H518" i="13"/>
  <c r="F515" i="13"/>
  <c r="F514" i="13"/>
  <c r="E512" i="13"/>
  <c r="F295" i="13"/>
  <c r="E491" i="13"/>
  <c r="H491" i="13"/>
  <c r="E483" i="13"/>
  <c r="H483" i="13"/>
  <c r="F478" i="13"/>
  <c r="E475" i="13"/>
  <c r="H475" i="13"/>
  <c r="E467" i="13"/>
  <c r="E411" i="13"/>
  <c r="H411" i="13"/>
  <c r="F406" i="13"/>
  <c r="E403" i="13"/>
  <c r="H403" i="13"/>
  <c r="E387" i="13"/>
  <c r="H387" i="13"/>
  <c r="F366" i="13"/>
  <c r="E363" i="13"/>
  <c r="F358" i="13"/>
  <c r="E347" i="13"/>
  <c r="H347" i="13"/>
  <c r="F334" i="13"/>
  <c r="F326" i="13"/>
  <c r="F318" i="13"/>
  <c r="E315" i="13"/>
  <c r="H315" i="13"/>
  <c r="F310" i="13"/>
  <c r="E307" i="13"/>
  <c r="H307" i="13"/>
  <c r="F493" i="13"/>
  <c r="F491" i="13"/>
  <c r="E488" i="13"/>
  <c r="H488" i="13"/>
  <c r="F485" i="13"/>
  <c r="F484" i="13"/>
  <c r="F483" i="13"/>
  <c r="E481" i="13"/>
  <c r="H481" i="13"/>
  <c r="E480" i="13"/>
  <c r="H480" i="13"/>
  <c r="F475" i="13"/>
  <c r="E473" i="13"/>
  <c r="H473" i="13"/>
  <c r="F467" i="13"/>
  <c r="E464" i="13"/>
  <c r="H464" i="13"/>
  <c r="F461" i="13"/>
  <c r="F460" i="13"/>
  <c r="E433" i="13"/>
  <c r="E432" i="13"/>
  <c r="H432" i="13"/>
  <c r="F412" i="13"/>
  <c r="F411" i="13"/>
  <c r="E409" i="13"/>
  <c r="H409" i="13"/>
  <c r="F405" i="13"/>
  <c r="F403" i="13"/>
  <c r="E401" i="13"/>
  <c r="H401" i="13"/>
  <c r="E393" i="13"/>
  <c r="H393" i="13"/>
  <c r="F387" i="13"/>
  <c r="E385" i="13"/>
  <c r="E378" i="13"/>
  <c r="F372" i="13"/>
  <c r="E370" i="13"/>
  <c r="H370" i="13"/>
  <c r="E369" i="13"/>
  <c r="H369" i="13"/>
  <c r="F363" i="13"/>
  <c r="E354" i="13"/>
  <c r="H354" i="13"/>
  <c r="F347" i="13"/>
  <c r="E346" i="13"/>
  <c r="H346" i="13"/>
  <c r="E345" i="13"/>
  <c r="E344" i="13"/>
  <c r="H344" i="13"/>
  <c r="F341" i="13"/>
  <c r="F339" i="13"/>
  <c r="F333" i="13"/>
  <c r="F332" i="13"/>
  <c r="E330" i="13"/>
  <c r="E320" i="13"/>
  <c r="H320" i="13"/>
  <c r="F317" i="13"/>
  <c r="F315" i="13"/>
  <c r="E314" i="13"/>
  <c r="H314" i="13"/>
  <c r="F309" i="13"/>
  <c r="F308" i="13"/>
  <c r="F307" i="13"/>
  <c r="E304" i="13"/>
  <c r="H304" i="13"/>
  <c r="E303" i="13"/>
  <c r="E302" i="13"/>
  <c r="E301" i="13"/>
  <c r="E298" i="13"/>
  <c r="H298" i="13"/>
  <c r="E297" i="13"/>
  <c r="E296" i="13"/>
  <c r="H296" i="13"/>
  <c r="E294" i="13"/>
  <c r="E295" i="13"/>
  <c r="H295" i="13"/>
  <c r="F490" i="13"/>
  <c r="E471" i="13"/>
  <c r="H471" i="13"/>
  <c r="F466" i="13"/>
  <c r="F442" i="13"/>
  <c r="E391" i="13"/>
  <c r="H391" i="13"/>
  <c r="E383" i="13"/>
  <c r="H383" i="13"/>
  <c r="F378" i="13"/>
  <c r="F354" i="13"/>
  <c r="E335" i="13"/>
  <c r="H335" i="13"/>
  <c r="F330" i="13"/>
  <c r="E327" i="13"/>
  <c r="H327" i="13"/>
  <c r="E319" i="13"/>
  <c r="E151" i="13"/>
  <c r="E152" i="13"/>
  <c r="F199" i="13"/>
  <c r="F195" i="13"/>
  <c r="F187" i="13"/>
  <c r="E178" i="13"/>
  <c r="H178" i="13"/>
  <c r="F175" i="13"/>
  <c r="E286" i="13"/>
  <c r="H286" i="13"/>
  <c r="E256" i="13"/>
  <c r="H256" i="13"/>
  <c r="E249" i="13"/>
  <c r="H249" i="13"/>
  <c r="E247" i="13"/>
  <c r="H247" i="13"/>
  <c r="E239" i="13"/>
  <c r="H239" i="13"/>
  <c r="E237" i="13"/>
  <c r="H237" i="13"/>
  <c r="F214" i="13"/>
  <c r="F210" i="13"/>
  <c r="F194" i="13"/>
  <c r="F182" i="13"/>
  <c r="E177" i="13"/>
  <c r="E169" i="13"/>
  <c r="F158" i="13"/>
  <c r="E153" i="13"/>
  <c r="H153" i="13"/>
  <c r="F286" i="13"/>
  <c r="F273" i="13"/>
  <c r="F268" i="13"/>
  <c r="F256" i="13"/>
  <c r="F249" i="13"/>
  <c r="F248" i="13"/>
  <c r="F247" i="13"/>
  <c r="F245" i="13"/>
  <c r="F244" i="13"/>
  <c r="F239" i="13"/>
  <c r="F235" i="13"/>
  <c r="E232" i="13"/>
  <c r="F209" i="13"/>
  <c r="E208" i="13"/>
  <c r="H208" i="13"/>
  <c r="F201" i="13"/>
  <c r="E188" i="13"/>
  <c r="H188" i="13"/>
  <c r="F185" i="13"/>
  <c r="F177" i="13"/>
  <c r="E176" i="13"/>
  <c r="F173" i="13"/>
  <c r="E168" i="13"/>
  <c r="H168" i="13"/>
  <c r="F165" i="13"/>
  <c r="E164" i="13"/>
  <c r="H164" i="13"/>
  <c r="F232" i="13"/>
  <c r="F188" i="13"/>
  <c r="E175" i="13"/>
  <c r="H175" i="13"/>
  <c r="F172" i="13"/>
  <c r="E71" i="13"/>
  <c r="H71" i="13"/>
  <c r="F139" i="13"/>
  <c r="E128" i="13"/>
  <c r="F123" i="13"/>
  <c r="F122" i="13"/>
  <c r="F115" i="13"/>
  <c r="E112" i="13"/>
  <c r="F98" i="13"/>
  <c r="E88" i="13"/>
  <c r="F83" i="13"/>
  <c r="E80" i="13"/>
  <c r="F74" i="13"/>
  <c r="E143" i="13"/>
  <c r="F120" i="13"/>
  <c r="E119" i="13"/>
  <c r="H119" i="13"/>
  <c r="E118" i="13"/>
  <c r="E101" i="13"/>
  <c r="F88" i="13"/>
  <c r="F80" i="13"/>
  <c r="F72" i="13"/>
  <c r="E140" i="13"/>
  <c r="F134" i="13"/>
  <c r="F118" i="13"/>
  <c r="E116" i="13"/>
  <c r="F110" i="13"/>
  <c r="F102" i="13"/>
  <c r="F101" i="13"/>
  <c r="F94" i="13"/>
  <c r="F93" i="13"/>
  <c r="E92" i="13"/>
  <c r="F85" i="13"/>
  <c r="F77" i="13"/>
  <c r="E137" i="13"/>
  <c r="E131" i="13"/>
  <c r="H131" i="13"/>
  <c r="E123" i="13"/>
  <c r="E122" i="13"/>
  <c r="F116" i="13"/>
  <c r="E115" i="13"/>
  <c r="H115" i="13"/>
  <c r="E113" i="13"/>
  <c r="F108" i="13"/>
  <c r="E107" i="13"/>
  <c r="E98" i="13"/>
  <c r="H98" i="13"/>
  <c r="F92" i="13"/>
  <c r="E75" i="13"/>
  <c r="H75" i="13"/>
  <c r="E74" i="13"/>
  <c r="H74" i="13"/>
  <c r="F63" i="13"/>
  <c r="E62" i="13"/>
  <c r="E58" i="13"/>
  <c r="H58" i="13"/>
  <c r="F43" i="13"/>
  <c r="E30" i="13"/>
  <c r="H30" i="13"/>
  <c r="F27" i="13"/>
  <c r="E26" i="13"/>
  <c r="H26" i="13"/>
  <c r="F23" i="13"/>
  <c r="F42" i="13"/>
  <c r="F34" i="13"/>
  <c r="F26" i="13"/>
  <c r="E25" i="13"/>
  <c r="H25" i="13"/>
  <c r="F22" i="13"/>
  <c r="F61" i="13"/>
  <c r="E60" i="13"/>
  <c r="H60" i="13"/>
  <c r="E48" i="13"/>
  <c r="H48" i="13"/>
  <c r="F37" i="13"/>
  <c r="E28" i="13"/>
  <c r="F25" i="13"/>
  <c r="F60" i="13"/>
  <c r="F56" i="13"/>
  <c r="H55" i="13"/>
  <c r="F52" i="13"/>
  <c r="H51" i="13"/>
  <c r="F48" i="13"/>
  <c r="E47" i="13"/>
  <c r="H47" i="13"/>
  <c r="H39" i="13"/>
  <c r="H35" i="13"/>
  <c r="F28" i="13"/>
  <c r="F24" i="13"/>
  <c r="E18" i="13"/>
  <c r="G18" i="13"/>
  <c r="H18" i="13" s="1"/>
  <c r="H55" i="14"/>
  <c r="H31" i="14"/>
  <c r="G70" i="14"/>
  <c r="E71" i="14"/>
  <c r="F71" i="14"/>
  <c r="H128" i="14"/>
  <c r="E70" i="14"/>
  <c r="H70" i="14"/>
  <c r="H124" i="14"/>
  <c r="H111" i="14"/>
  <c r="H103" i="14"/>
  <c r="H95" i="14"/>
  <c r="H340" i="14"/>
  <c r="H338" i="14"/>
  <c r="H331" i="14"/>
  <c r="H306" i="14"/>
  <c r="H299" i="14"/>
  <c r="H487" i="14"/>
  <c r="H481" i="14"/>
  <c r="H473" i="14"/>
  <c r="H466" i="14"/>
  <c r="H436" i="14"/>
  <c r="H423" i="14"/>
  <c r="H420" i="14"/>
  <c r="H413" i="14"/>
  <c r="H390" i="14"/>
  <c r="H376" i="14"/>
  <c r="H362" i="14"/>
  <c r="H353" i="14"/>
  <c r="H342" i="14"/>
  <c r="H313" i="14"/>
  <c r="H494" i="14"/>
  <c r="H492" i="14"/>
  <c r="H490" i="14"/>
  <c r="H472" i="14"/>
  <c r="H468" i="14"/>
  <c r="H465" i="14"/>
  <c r="H457" i="14"/>
  <c r="H451" i="14"/>
  <c r="H447" i="14"/>
  <c r="H440" i="14"/>
  <c r="H435" i="14"/>
  <c r="H426" i="14"/>
  <c r="H416" i="14"/>
  <c r="H409" i="14"/>
  <c r="H407" i="14"/>
  <c r="H386" i="14"/>
  <c r="H375" i="14"/>
  <c r="H368" i="14"/>
  <c r="H364" i="14"/>
  <c r="H361" i="14"/>
  <c r="H352" i="14"/>
  <c r="H348" i="14"/>
  <c r="H336" i="14"/>
  <c r="H321" i="14"/>
  <c r="H312" i="14"/>
  <c r="F512" i="14"/>
  <c r="E513" i="14"/>
  <c r="H513" i="14"/>
  <c r="E521" i="14"/>
  <c r="H521" i="14"/>
  <c r="E529" i="14"/>
  <c r="H529" i="14"/>
  <c r="E505" i="14"/>
  <c r="C13" i="14"/>
  <c r="E507" i="14"/>
  <c r="H507" i="14"/>
  <c r="E508" i="14"/>
  <c r="H508" i="14"/>
  <c r="E515" i="14"/>
  <c r="H515" i="14"/>
  <c r="E522" i="14"/>
  <c r="E509" i="14"/>
  <c r="G505" i="14"/>
  <c r="H505" i="14" s="1"/>
  <c r="E510" i="14"/>
  <c r="H510" i="14"/>
  <c r="E518" i="14"/>
  <c r="E526" i="14"/>
  <c r="E506" i="14"/>
  <c r="F530" i="14"/>
  <c r="F523" i="14"/>
  <c r="F521" i="14"/>
  <c r="F515" i="14"/>
  <c r="F514" i="14"/>
  <c r="F519" i="14"/>
  <c r="F510" i="14"/>
  <c r="F524" i="14"/>
  <c r="E493" i="14"/>
  <c r="E491" i="14"/>
  <c r="E485" i="14"/>
  <c r="E484" i="14"/>
  <c r="E483" i="14"/>
  <c r="H483" i="14"/>
  <c r="E478" i="14"/>
  <c r="E475" i="14"/>
  <c r="H475" i="14"/>
  <c r="E467" i="14"/>
  <c r="E463" i="14"/>
  <c r="H463" i="14"/>
  <c r="E460" i="14"/>
  <c r="E458" i="14"/>
  <c r="E454" i="14"/>
  <c r="E441" i="14"/>
  <c r="E437" i="14"/>
  <c r="E432" i="14"/>
  <c r="H432" i="14"/>
  <c r="E417" i="14"/>
  <c r="E412" i="14"/>
  <c r="H412" i="14"/>
  <c r="E411" i="14"/>
  <c r="E410" i="14"/>
  <c r="H410" i="14"/>
  <c r="E408" i="14"/>
  <c r="E406" i="14"/>
  <c r="E405" i="14"/>
  <c r="E403" i="14"/>
  <c r="E401" i="14"/>
  <c r="E398" i="14"/>
  <c r="H398" i="14"/>
  <c r="E395" i="14"/>
  <c r="E393" i="14"/>
  <c r="H393" i="14"/>
  <c r="E392" i="14"/>
  <c r="E389" i="14"/>
  <c r="E387" i="14"/>
  <c r="E385" i="14"/>
  <c r="E383" i="14"/>
  <c r="H383" i="14"/>
  <c r="E382" i="14"/>
  <c r="H382" i="14"/>
  <c r="E379" i="14"/>
  <c r="E378" i="14"/>
  <c r="H378" i="14"/>
  <c r="E372" i="14"/>
  <c r="E370" i="14"/>
  <c r="H370" i="14"/>
  <c r="E358" i="14"/>
  <c r="E357" i="14"/>
  <c r="H357" i="14"/>
  <c r="E354" i="14"/>
  <c r="H354" i="14"/>
  <c r="E347" i="14"/>
  <c r="E345" i="14"/>
  <c r="E344" i="14"/>
  <c r="H344" i="14"/>
  <c r="E343" i="14"/>
  <c r="E339" i="14"/>
  <c r="E335" i="14"/>
  <c r="E334" i="14"/>
  <c r="H334" i="14"/>
  <c r="E333" i="14"/>
  <c r="E332" i="14"/>
  <c r="H332" i="14"/>
  <c r="E330" i="14"/>
  <c r="H330" i="14"/>
  <c r="E329" i="14"/>
  <c r="E327" i="14"/>
  <c r="H327" i="14"/>
  <c r="E326" i="14"/>
  <c r="H326" i="14"/>
  <c r="E319" i="14"/>
  <c r="E318" i="14"/>
  <c r="E317" i="14"/>
  <c r="H317" i="14"/>
  <c r="E316" i="14"/>
  <c r="E315" i="14"/>
  <c r="E314" i="14"/>
  <c r="H314" i="14"/>
  <c r="E311" i="14"/>
  <c r="E310" i="14"/>
  <c r="E308" i="14"/>
  <c r="E307" i="14"/>
  <c r="E305" i="14"/>
  <c r="E304" i="14"/>
  <c r="H304" i="14"/>
  <c r="E301" i="14"/>
  <c r="E300" i="14"/>
  <c r="H300" i="14"/>
  <c r="E298" i="14"/>
  <c r="E297" i="14"/>
  <c r="H297" i="14"/>
  <c r="E296" i="14"/>
  <c r="E294" i="14"/>
  <c r="F486" i="14"/>
  <c r="F475" i="14"/>
  <c r="F460" i="14"/>
  <c r="F455" i="14"/>
  <c r="F438" i="14"/>
  <c r="F437" i="14"/>
  <c r="F430" i="14"/>
  <c r="F422" i="14"/>
  <c r="F412" i="14"/>
  <c r="F405" i="14"/>
  <c r="F403" i="14"/>
  <c r="F398" i="14"/>
  <c r="F391" i="14"/>
  <c r="F388" i="14"/>
  <c r="F382" i="14"/>
  <c r="F380" i="14"/>
  <c r="F379" i="14"/>
  <c r="F372" i="14"/>
  <c r="F359" i="14"/>
  <c r="F347" i="14"/>
  <c r="F343" i="14"/>
  <c r="F337" i="14"/>
  <c r="F334" i="14"/>
  <c r="F328" i="14"/>
  <c r="F324" i="14"/>
  <c r="F323" i="14"/>
  <c r="F319" i="14"/>
  <c r="F314" i="14"/>
  <c r="F308" i="14"/>
  <c r="F305" i="14"/>
  <c r="F301" i="14"/>
  <c r="F296" i="14"/>
  <c r="F247" i="14"/>
  <c r="F243" i="14"/>
  <c r="F239" i="14"/>
  <c r="F203" i="14"/>
  <c r="F187" i="14"/>
  <c r="F175" i="14"/>
  <c r="F266" i="14"/>
  <c r="F238" i="14"/>
  <c r="F230" i="14"/>
  <c r="F218" i="14"/>
  <c r="F210" i="14"/>
  <c r="F186" i="14"/>
  <c r="F178" i="14"/>
  <c r="F166" i="14"/>
  <c r="F257" i="14"/>
  <c r="F253" i="14"/>
  <c r="F237" i="14"/>
  <c r="F177" i="14"/>
  <c r="F169" i="14"/>
  <c r="F157" i="14"/>
  <c r="F256" i="14"/>
  <c r="F248" i="14"/>
  <c r="F232" i="14"/>
  <c r="F196" i="14"/>
  <c r="E143" i="14"/>
  <c r="E129" i="14"/>
  <c r="H129" i="14"/>
  <c r="E120" i="14"/>
  <c r="H120" i="14"/>
  <c r="E112" i="14"/>
  <c r="H112" i="14"/>
  <c r="F98" i="14"/>
  <c r="F82" i="14"/>
  <c r="E80" i="14"/>
  <c r="H80" i="14"/>
  <c r="F74" i="14"/>
  <c r="F144" i="14"/>
  <c r="F143" i="14"/>
  <c r="F137" i="14"/>
  <c r="E134" i="14"/>
  <c r="F129" i="14"/>
  <c r="F127" i="14"/>
  <c r="F120" i="14"/>
  <c r="F119" i="14"/>
  <c r="E118" i="14"/>
  <c r="F113" i="14"/>
  <c r="F112" i="14"/>
  <c r="E110" i="14"/>
  <c r="F104" i="14"/>
  <c r="E94" i="14"/>
  <c r="H94" i="14"/>
  <c r="F89" i="14"/>
  <c r="F88" i="14"/>
  <c r="F87" i="14"/>
  <c r="E86" i="14"/>
  <c r="H86" i="14"/>
  <c r="F80" i="14"/>
  <c r="F73" i="14"/>
  <c r="F142" i="14"/>
  <c r="E131" i="14"/>
  <c r="H131" i="14"/>
  <c r="E125" i="14"/>
  <c r="H125" i="14"/>
  <c r="F118" i="14"/>
  <c r="E116" i="14"/>
  <c r="E109" i="14"/>
  <c r="E107" i="14"/>
  <c r="H107" i="14"/>
  <c r="F102" i="14"/>
  <c r="E101" i="14"/>
  <c r="H101" i="14"/>
  <c r="E100" i="14"/>
  <c r="F94" i="14"/>
  <c r="E93" i="14"/>
  <c r="F86" i="14"/>
  <c r="E84" i="14"/>
  <c r="H84" i="14"/>
  <c r="E75" i="14"/>
  <c r="H75" i="14"/>
  <c r="F139" i="14"/>
  <c r="F132" i="14"/>
  <c r="F131" i="14"/>
  <c r="F123" i="14"/>
  <c r="F116" i="14"/>
  <c r="F115" i="14"/>
  <c r="F108" i="14"/>
  <c r="F107" i="14"/>
  <c r="F101" i="14"/>
  <c r="F99" i="14"/>
  <c r="F93" i="14"/>
  <c r="F92" i="14"/>
  <c r="F84" i="14"/>
  <c r="F83" i="14"/>
  <c r="E82" i="14"/>
  <c r="F77" i="14"/>
  <c r="H64" i="14"/>
  <c r="E60" i="14"/>
  <c r="H60" i="14"/>
  <c r="E52" i="14"/>
  <c r="E48" i="14"/>
  <c r="H48" i="14"/>
  <c r="F25" i="14"/>
  <c r="E59" i="14"/>
  <c r="F28" i="14"/>
  <c r="E27" i="14"/>
  <c r="E23" i="14"/>
  <c r="E62" i="14"/>
  <c r="E54" i="14"/>
  <c r="E50" i="14"/>
  <c r="E61" i="14"/>
  <c r="H61" i="14"/>
  <c r="H57" i="14"/>
  <c r="F34" i="14"/>
  <c r="F26" i="14"/>
  <c r="H47" i="15"/>
  <c r="H63" i="15"/>
  <c r="H60" i="15"/>
  <c r="H56" i="15"/>
  <c r="H28" i="15"/>
  <c r="F88" i="15"/>
  <c r="E142" i="15"/>
  <c r="H142" i="15"/>
  <c r="H87" i="15"/>
  <c r="E119" i="15"/>
  <c r="F112" i="15"/>
  <c r="H99" i="15"/>
  <c r="H97" i="15"/>
  <c r="F144" i="15"/>
  <c r="E134" i="15"/>
  <c r="H134" i="15"/>
  <c r="E127" i="15"/>
  <c r="H127" i="15"/>
  <c r="F104" i="15"/>
  <c r="H103" i="15"/>
  <c r="H85" i="15"/>
  <c r="H81" i="15"/>
  <c r="H236" i="15"/>
  <c r="H197" i="15"/>
  <c r="H185" i="15"/>
  <c r="H212" i="15"/>
  <c r="H204" i="15"/>
  <c r="E151" i="15"/>
  <c r="H245" i="15"/>
  <c r="H244" i="15"/>
  <c r="H228" i="15"/>
  <c r="H188" i="15"/>
  <c r="H181" i="15"/>
  <c r="H172" i="15"/>
  <c r="F262" i="15"/>
  <c r="H495" i="15"/>
  <c r="H488" i="15"/>
  <c r="H481" i="15"/>
  <c r="H477" i="15"/>
  <c r="H469" i="15"/>
  <c r="H465" i="15"/>
  <c r="H461" i="15"/>
  <c r="H458" i="15"/>
  <c r="H454" i="15"/>
  <c r="H446" i="15"/>
  <c r="H442" i="15"/>
  <c r="H438" i="15"/>
  <c r="H434" i="15"/>
  <c r="H431" i="15"/>
  <c r="H423" i="15"/>
  <c r="H415" i="15"/>
  <c r="H408" i="15"/>
  <c r="H404" i="15"/>
  <c r="H397" i="15"/>
  <c r="H386" i="15"/>
  <c r="H376" i="15"/>
  <c r="H368" i="15"/>
  <c r="H360" i="15"/>
  <c r="H351" i="15"/>
  <c r="H341" i="15"/>
  <c r="H338" i="15"/>
  <c r="H322" i="15"/>
  <c r="H318" i="15"/>
  <c r="H309" i="15"/>
  <c r="H496" i="15"/>
  <c r="H474" i="15"/>
  <c r="H470" i="15"/>
  <c r="H459" i="15"/>
  <c r="H455" i="15"/>
  <c r="H451" i="15"/>
  <c r="H443" i="15"/>
  <c r="H439" i="15"/>
  <c r="H428" i="15"/>
  <c r="H424" i="15"/>
  <c r="H420" i="15"/>
  <c r="H416" i="15"/>
  <c r="H405" i="15"/>
  <c r="H402" i="15"/>
  <c r="H398" i="15"/>
  <c r="H394" i="15"/>
  <c r="H391" i="15"/>
  <c r="H387" i="15"/>
  <c r="H383" i="15"/>
  <c r="H379" i="15"/>
  <c r="H377" i="15"/>
  <c r="H373" i="15"/>
  <c r="H369" i="15"/>
  <c r="H365" i="15"/>
  <c r="H361" i="15"/>
  <c r="H356" i="15"/>
  <c r="H352" i="15"/>
  <c r="H342" i="15"/>
  <c r="H329" i="15"/>
  <c r="H319" i="15"/>
  <c r="H313" i="15"/>
  <c r="H310" i="15"/>
  <c r="H299" i="15"/>
  <c r="H526" i="15"/>
  <c r="E507" i="15"/>
  <c r="G505" i="15"/>
  <c r="H505" i="15" s="1"/>
  <c r="E505" i="15"/>
  <c r="E460" i="15"/>
  <c r="H460" i="15"/>
  <c r="E412" i="15"/>
  <c r="E378" i="15"/>
  <c r="H378" i="15"/>
  <c r="E358" i="15"/>
  <c r="H358" i="15"/>
  <c r="E339" i="15"/>
  <c r="H339" i="15"/>
  <c r="E334" i="15"/>
  <c r="H334" i="15"/>
  <c r="E333" i="15"/>
  <c r="H333" i="15"/>
  <c r="E332" i="15"/>
  <c r="H332" i="15"/>
  <c r="E326" i="15"/>
  <c r="H326" i="15"/>
  <c r="E314" i="15"/>
  <c r="H314" i="15"/>
  <c r="E307" i="15"/>
  <c r="H307" i="15"/>
  <c r="E303" i="15"/>
  <c r="H303" i="15"/>
  <c r="E301" i="15"/>
  <c r="H301" i="15"/>
  <c r="F493" i="15"/>
  <c r="F485" i="15"/>
  <c r="F432" i="15"/>
  <c r="F403" i="15"/>
  <c r="F393" i="15"/>
  <c r="F378" i="15"/>
  <c r="F359" i="15"/>
  <c r="F358" i="15"/>
  <c r="F347" i="15"/>
  <c r="F345" i="15"/>
  <c r="F334" i="15"/>
  <c r="F333" i="15"/>
  <c r="F332" i="15"/>
  <c r="F328" i="15"/>
  <c r="F315" i="15"/>
  <c r="F311" i="15"/>
  <c r="F307" i="15"/>
  <c r="F301" i="15"/>
  <c r="E152" i="15"/>
  <c r="H152" i="15"/>
  <c r="E235" i="15"/>
  <c r="E249" i="15"/>
  <c r="H249" i="15"/>
  <c r="E232" i="15"/>
  <c r="E216" i="15"/>
  <c r="F196" i="15"/>
  <c r="F173" i="15"/>
  <c r="F157" i="15"/>
  <c r="F186" i="15"/>
  <c r="F232" i="15"/>
  <c r="F209" i="15"/>
  <c r="F208" i="15"/>
  <c r="E196" i="15"/>
  <c r="H196" i="15"/>
  <c r="F183" i="15"/>
  <c r="E182" i="15"/>
  <c r="H182" i="15"/>
  <c r="E165" i="15"/>
  <c r="H165" i="15"/>
  <c r="E157" i="15"/>
  <c r="H157" i="15"/>
  <c r="F71" i="15"/>
  <c r="E137" i="15"/>
  <c r="E129" i="15"/>
  <c r="F124" i="15"/>
  <c r="E123" i="15"/>
  <c r="E122" i="15"/>
  <c r="E115" i="15"/>
  <c r="E113" i="15"/>
  <c r="H113" i="15"/>
  <c r="E83" i="15"/>
  <c r="H83" i="15"/>
  <c r="E73" i="15"/>
  <c r="F113" i="15"/>
  <c r="F82" i="15"/>
  <c r="F75" i="15"/>
  <c r="F74" i="15"/>
  <c r="F143" i="15"/>
  <c r="F134" i="15"/>
  <c r="E40" i="15"/>
  <c r="E62" i="15"/>
  <c r="H62" i="15"/>
  <c r="H42" i="15"/>
  <c r="H38" i="15"/>
  <c r="H34" i="15"/>
  <c r="H26" i="15"/>
  <c r="H53" i="15"/>
  <c r="H49" i="15"/>
  <c r="H37" i="15"/>
  <c r="H29" i="15"/>
  <c r="E18" i="15"/>
  <c r="H63" i="16"/>
  <c r="H51" i="16"/>
  <c r="H40" i="16"/>
  <c r="H164" i="16"/>
  <c r="H158" i="16"/>
  <c r="H221" i="16"/>
  <c r="H217" i="16"/>
  <c r="H207" i="16"/>
  <c r="H203" i="16"/>
  <c r="H199" i="16"/>
  <c r="H192" i="16"/>
  <c r="H184" i="16"/>
  <c r="H169" i="16"/>
  <c r="H160" i="16"/>
  <c r="H202" i="16"/>
  <c r="H198" i="16"/>
  <c r="H195" i="16"/>
  <c r="H172" i="16"/>
  <c r="H154" i="16"/>
  <c r="H225" i="16"/>
  <c r="H234" i="16"/>
  <c r="H277" i="16"/>
  <c r="H254" i="16"/>
  <c r="H241" i="16"/>
  <c r="E151" i="16"/>
  <c r="H276" i="16"/>
  <c r="H259" i="16"/>
  <c r="H248" i="16"/>
  <c r="H230" i="16"/>
  <c r="H228" i="16"/>
  <c r="H497" i="16"/>
  <c r="H487" i="16"/>
  <c r="H475" i="16"/>
  <c r="H471" i="16"/>
  <c r="H450" i="16"/>
  <c r="H434" i="16"/>
  <c r="H402" i="16"/>
  <c r="H353" i="16"/>
  <c r="H346" i="16"/>
  <c r="H330" i="16"/>
  <c r="E294" i="16"/>
  <c r="E295" i="16"/>
  <c r="H369" i="16"/>
  <c r="H313" i="16"/>
  <c r="H498" i="16"/>
  <c r="H488" i="16"/>
  <c r="H480" i="16"/>
  <c r="H472" i="16"/>
  <c r="H465" i="16"/>
  <c r="H426" i="16"/>
  <c r="F518" i="16"/>
  <c r="F510" i="16"/>
  <c r="G505" i="16"/>
  <c r="H505" i="16" s="1"/>
  <c r="E509" i="16"/>
  <c r="H509" i="16"/>
  <c r="E523" i="16"/>
  <c r="H523" i="16"/>
  <c r="E522" i="16"/>
  <c r="H522" i="16"/>
  <c r="E507" i="16"/>
  <c r="E505" i="16"/>
  <c r="F524" i="16"/>
  <c r="E521" i="16"/>
  <c r="H521" i="16"/>
  <c r="F508" i="16"/>
  <c r="F530" i="16"/>
  <c r="E527" i="16"/>
  <c r="F522" i="16"/>
  <c r="F521" i="16"/>
  <c r="E432" i="16"/>
  <c r="F403" i="16"/>
  <c r="F387" i="16"/>
  <c r="F363" i="16"/>
  <c r="F347" i="16"/>
  <c r="F339" i="16"/>
  <c r="F315" i="16"/>
  <c r="F307" i="16"/>
  <c r="E304" i="16"/>
  <c r="F295" i="16"/>
  <c r="F493" i="16"/>
  <c r="F491" i="16"/>
  <c r="F485" i="16"/>
  <c r="F483" i="16"/>
  <c r="F478" i="16"/>
  <c r="F476" i="16"/>
  <c r="F464" i="16"/>
  <c r="E461" i="16"/>
  <c r="H461" i="16"/>
  <c r="F401" i="16"/>
  <c r="E399" i="16"/>
  <c r="H399" i="16"/>
  <c r="F393" i="16"/>
  <c r="F385" i="16"/>
  <c r="F378" i="16"/>
  <c r="F377" i="16"/>
  <c r="F370" i="16"/>
  <c r="F354" i="16"/>
  <c r="F345" i="16"/>
  <c r="F344" i="16"/>
  <c r="F337" i="16"/>
  <c r="E334" i="16"/>
  <c r="E333" i="16"/>
  <c r="H333" i="16"/>
  <c r="F329" i="16"/>
  <c r="F328" i="16"/>
  <c r="E318" i="16"/>
  <c r="H318" i="16"/>
  <c r="F314" i="16"/>
  <c r="E311" i="16"/>
  <c r="F305" i="16"/>
  <c r="F304" i="16"/>
  <c r="E301" i="16"/>
  <c r="F298" i="16"/>
  <c r="F297" i="16"/>
  <c r="F296" i="16"/>
  <c r="F463" i="16"/>
  <c r="E460" i="16"/>
  <c r="F407" i="16"/>
  <c r="F391" i="16"/>
  <c r="F351" i="16"/>
  <c r="F343" i="16"/>
  <c r="F335" i="16"/>
  <c r="E332" i="16"/>
  <c r="H332" i="16"/>
  <c r="F319" i="16"/>
  <c r="F303" i="16"/>
  <c r="E485" i="16"/>
  <c r="H485" i="16"/>
  <c r="E484" i="16"/>
  <c r="H484" i="16"/>
  <c r="E479" i="16"/>
  <c r="H479" i="16"/>
  <c r="E478" i="16"/>
  <c r="E468" i="16"/>
  <c r="H468" i="16"/>
  <c r="F460" i="16"/>
  <c r="F412" i="16"/>
  <c r="E387" i="16"/>
  <c r="H387" i="16"/>
  <c r="E385" i="16"/>
  <c r="F380" i="16"/>
  <c r="E354" i="16"/>
  <c r="E347" i="16"/>
  <c r="H347" i="16"/>
  <c r="E345" i="16"/>
  <c r="H345" i="16"/>
  <c r="F341" i="16"/>
  <c r="F334" i="16"/>
  <c r="F333" i="16"/>
  <c r="F332" i="16"/>
  <c r="F326" i="16"/>
  <c r="F318" i="16"/>
  <c r="F317" i="16"/>
  <c r="E315" i="16"/>
  <c r="E314" i="16"/>
  <c r="H314" i="16"/>
  <c r="F310" i="16"/>
  <c r="F308" i="16"/>
  <c r="E307" i="16"/>
  <c r="H307" i="16"/>
  <c r="E305" i="16"/>
  <c r="F302" i="16"/>
  <c r="E256" i="16"/>
  <c r="H256" i="16"/>
  <c r="E252" i="16"/>
  <c r="H252" i="16"/>
  <c r="E240" i="16"/>
  <c r="H240" i="16"/>
  <c r="E238" i="16"/>
  <c r="H238" i="16"/>
  <c r="E229" i="16"/>
  <c r="H229" i="16"/>
  <c r="E210" i="16"/>
  <c r="H210" i="16"/>
  <c r="E209" i="16"/>
  <c r="H209" i="16"/>
  <c r="E188" i="16"/>
  <c r="H188" i="16"/>
  <c r="E178" i="16"/>
  <c r="H178" i="16"/>
  <c r="E166" i="16"/>
  <c r="H166" i="16"/>
  <c r="F268" i="16"/>
  <c r="F256" i="16"/>
  <c r="F235" i="16"/>
  <c r="F232" i="16"/>
  <c r="F187" i="16"/>
  <c r="F186" i="16"/>
  <c r="F179" i="16"/>
  <c r="F178" i="16"/>
  <c r="F175" i="16"/>
  <c r="F174" i="16"/>
  <c r="F163" i="16"/>
  <c r="F159" i="16"/>
  <c r="F143" i="16"/>
  <c r="F137" i="16"/>
  <c r="E134" i="16"/>
  <c r="H134" i="16"/>
  <c r="F121" i="16"/>
  <c r="E118" i="16"/>
  <c r="H118" i="16"/>
  <c r="F113" i="16"/>
  <c r="F103" i="16"/>
  <c r="E94" i="16"/>
  <c r="H94" i="16"/>
  <c r="F88" i="16"/>
  <c r="F87" i="16"/>
  <c r="E86" i="16"/>
  <c r="F73" i="16"/>
  <c r="F134" i="16"/>
  <c r="E132" i="16"/>
  <c r="H132" i="16"/>
  <c r="E123" i="16"/>
  <c r="H123" i="16"/>
  <c r="E117" i="16"/>
  <c r="F102" i="16"/>
  <c r="E93" i="16"/>
  <c r="E92" i="16"/>
  <c r="H92" i="16"/>
  <c r="E85" i="16"/>
  <c r="E84" i="16"/>
  <c r="H84" i="16"/>
  <c r="E83" i="16"/>
  <c r="H83" i="16"/>
  <c r="E77" i="16"/>
  <c r="H77" i="16"/>
  <c r="E75" i="16"/>
  <c r="H75" i="16"/>
  <c r="F131" i="16"/>
  <c r="F117" i="16"/>
  <c r="F115" i="16"/>
  <c r="F99" i="16"/>
  <c r="E90" i="16"/>
  <c r="H90" i="16"/>
  <c r="F85" i="16"/>
  <c r="E82" i="16"/>
  <c r="H82" i="16"/>
  <c r="E74" i="16"/>
  <c r="E70" i="16"/>
  <c r="E71" i="16"/>
  <c r="E136" i="16"/>
  <c r="E128" i="16"/>
  <c r="H128" i="16"/>
  <c r="E121" i="16"/>
  <c r="E120" i="16"/>
  <c r="E119" i="16"/>
  <c r="E113" i="16"/>
  <c r="E112" i="16"/>
  <c r="E88" i="16"/>
  <c r="E80" i="16"/>
  <c r="E73" i="16"/>
  <c r="E64" i="16"/>
  <c r="E48" i="16"/>
  <c r="H48" i="16"/>
  <c r="F48" i="16"/>
  <c r="E43" i="16"/>
  <c r="F24" i="16"/>
  <c r="E62" i="16"/>
  <c r="H58" i="16"/>
  <c r="H30" i="16"/>
  <c r="H57" i="16"/>
  <c r="F50" i="16"/>
  <c r="F26" i="16"/>
  <c r="H33" i="17"/>
  <c r="H121" i="17"/>
  <c r="H81" i="17"/>
  <c r="H130" i="17"/>
  <c r="H98" i="17"/>
  <c r="H89" i="17"/>
  <c r="H156" i="17"/>
  <c r="H219" i="17"/>
  <c r="H215" i="17"/>
  <c r="H211" i="17"/>
  <c r="H205" i="17"/>
  <c r="H197" i="17"/>
  <c r="H191" i="17"/>
  <c r="H187" i="17"/>
  <c r="H183" i="17"/>
  <c r="H179" i="17"/>
  <c r="H175" i="17"/>
  <c r="H172" i="17"/>
  <c r="H168" i="17"/>
  <c r="H154" i="17"/>
  <c r="C11" i="17"/>
  <c r="H214" i="17"/>
  <c r="H210" i="17"/>
  <c r="H200" i="17"/>
  <c r="H186" i="17"/>
  <c r="H182" i="17"/>
  <c r="H167" i="17"/>
  <c r="H164" i="17"/>
  <c r="H160" i="17"/>
  <c r="H153" i="17"/>
  <c r="H225" i="17"/>
  <c r="H224" i="17"/>
  <c r="H281" i="17"/>
  <c r="H273" i="17"/>
  <c r="H269" i="17"/>
  <c r="H261" i="17"/>
  <c r="H288" i="17"/>
  <c r="H284" i="17"/>
  <c r="H276" i="17"/>
  <c r="H272" i="17"/>
  <c r="H260" i="17"/>
  <c r="F232" i="17"/>
  <c r="E151" i="17"/>
  <c r="H497" i="17"/>
  <c r="H457" i="17"/>
  <c r="H449" i="17"/>
  <c r="H433" i="17"/>
  <c r="H401" i="17"/>
  <c r="H386" i="17"/>
  <c r="H346" i="17"/>
  <c r="H337" i="17"/>
  <c r="H322" i="17"/>
  <c r="H490" i="17"/>
  <c r="H473" i="17"/>
  <c r="H426" i="17"/>
  <c r="H410" i="17"/>
  <c r="H385" i="17"/>
  <c r="H377" i="17"/>
  <c r="H361" i="17"/>
  <c r="H321" i="17"/>
  <c r="H298" i="17"/>
  <c r="H306" i="17"/>
  <c r="H519" i="17"/>
  <c r="E507" i="17"/>
  <c r="H510" i="17"/>
  <c r="F509" i="17"/>
  <c r="E528" i="17"/>
  <c r="E294" i="17"/>
  <c r="H294" i="17"/>
  <c r="E488" i="17"/>
  <c r="H488" i="17"/>
  <c r="E400" i="17"/>
  <c r="H400" i="17"/>
  <c r="F307" i="17"/>
  <c r="E295" i="17"/>
  <c r="H295" i="17"/>
  <c r="E485" i="17"/>
  <c r="H485" i="17"/>
  <c r="E461" i="17"/>
  <c r="H461" i="17"/>
  <c r="E454" i="17"/>
  <c r="F400" i="17"/>
  <c r="F393" i="17"/>
  <c r="E383" i="17"/>
  <c r="H383" i="17"/>
  <c r="E333" i="17"/>
  <c r="E318" i="17"/>
  <c r="F314" i="17"/>
  <c r="E310" i="17"/>
  <c r="H310" i="17"/>
  <c r="E302" i="17"/>
  <c r="H302" i="17"/>
  <c r="E301" i="17"/>
  <c r="H301" i="17"/>
  <c r="F463" i="17"/>
  <c r="F295" i="17"/>
  <c r="E395" i="17"/>
  <c r="H395" i="17"/>
  <c r="E393" i="17"/>
  <c r="H393" i="17"/>
  <c r="E378" i="17"/>
  <c r="H378" i="17"/>
  <c r="F341" i="17"/>
  <c r="F332" i="17"/>
  <c r="F326" i="17"/>
  <c r="F318" i="17"/>
  <c r="F268" i="17"/>
  <c r="E266" i="17"/>
  <c r="H266" i="17"/>
  <c r="F235" i="17"/>
  <c r="E209" i="17"/>
  <c r="E196" i="17"/>
  <c r="E192" i="17"/>
  <c r="E174" i="17"/>
  <c r="H174" i="17"/>
  <c r="E165" i="17"/>
  <c r="H165" i="17"/>
  <c r="E157" i="17"/>
  <c r="H157" i="17"/>
  <c r="E124" i="17"/>
  <c r="H124" i="17"/>
  <c r="F102" i="17"/>
  <c r="F77" i="17"/>
  <c r="E70" i="17"/>
  <c r="E129" i="17"/>
  <c r="E123" i="17"/>
  <c r="H123" i="17"/>
  <c r="E115" i="17"/>
  <c r="H115" i="17"/>
  <c r="E113" i="17"/>
  <c r="H113" i="17"/>
  <c r="E99" i="17"/>
  <c r="H99" i="17"/>
  <c r="E82" i="17"/>
  <c r="H82" i="17"/>
  <c r="E74" i="17"/>
  <c r="E73" i="17"/>
  <c r="H73" i="17"/>
  <c r="E71" i="17"/>
  <c r="H71" i="17"/>
  <c r="F131" i="17"/>
  <c r="F115" i="17"/>
  <c r="F113" i="17"/>
  <c r="E112" i="17"/>
  <c r="H112" i="17"/>
  <c r="F83" i="17"/>
  <c r="F82" i="17"/>
  <c r="E72" i="17"/>
  <c r="E141" i="17"/>
  <c r="E134" i="17"/>
  <c r="E118" i="17"/>
  <c r="E103" i="17"/>
  <c r="E102" i="17"/>
  <c r="H102" i="17"/>
  <c r="E40" i="17"/>
  <c r="H40" i="17"/>
  <c r="F25" i="17"/>
  <c r="H59" i="17"/>
  <c r="H55" i="17"/>
  <c r="H51" i="17"/>
  <c r="F48" i="17"/>
  <c r="H46" i="17"/>
  <c r="H30" i="17"/>
  <c r="F27" i="17"/>
  <c r="H45" i="18"/>
  <c r="H136" i="18"/>
  <c r="H205" i="18"/>
  <c r="H201" i="18"/>
  <c r="H198" i="18"/>
  <c r="H190" i="18"/>
  <c r="H180" i="18"/>
  <c r="H168" i="18"/>
  <c r="H218" i="18"/>
  <c r="H204" i="18"/>
  <c r="H197" i="18"/>
  <c r="H193" i="18"/>
  <c r="H189" i="18"/>
  <c r="H167" i="18"/>
  <c r="H162" i="18"/>
  <c r="H224" i="18"/>
  <c r="H285" i="18"/>
  <c r="H276" i="18"/>
  <c r="H271" i="18"/>
  <c r="H288" i="18"/>
  <c r="H278" i="18"/>
  <c r="H270" i="18"/>
  <c r="H252" i="18"/>
  <c r="H243" i="18"/>
  <c r="H230" i="18"/>
  <c r="H228" i="18"/>
  <c r="E295" i="18"/>
  <c r="H295" i="18"/>
  <c r="H494" i="18"/>
  <c r="H445" i="18"/>
  <c r="E408" i="18"/>
  <c r="H408" i="18"/>
  <c r="E392" i="18"/>
  <c r="H392" i="18"/>
  <c r="H390" i="18"/>
  <c r="H382" i="18"/>
  <c r="E368" i="18"/>
  <c r="H368" i="18"/>
  <c r="E480" i="18"/>
  <c r="H480" i="18"/>
  <c r="E464" i="18"/>
  <c r="H464" i="18"/>
  <c r="E328" i="18"/>
  <c r="H328" i="18"/>
  <c r="E296" i="18"/>
  <c r="H296" i="18"/>
  <c r="E432" i="18"/>
  <c r="H432" i="18"/>
  <c r="H469" i="18"/>
  <c r="E456" i="18"/>
  <c r="H456" i="18"/>
  <c r="H453" i="18"/>
  <c r="H365" i="18"/>
  <c r="E344" i="18"/>
  <c r="H344" i="18"/>
  <c r="H313" i="18"/>
  <c r="E304" i="18"/>
  <c r="E524" i="18"/>
  <c r="H524" i="18"/>
  <c r="E507" i="18"/>
  <c r="H507" i="18"/>
  <c r="E529" i="18"/>
  <c r="H529" i="18"/>
  <c r="E522" i="18"/>
  <c r="H522" i="18"/>
  <c r="E514" i="18"/>
  <c r="H514" i="18"/>
  <c r="E530" i="18"/>
  <c r="D505" i="18"/>
  <c r="F524" i="18" s="1"/>
  <c r="F516" i="18"/>
  <c r="E520" i="18"/>
  <c r="E519" i="18"/>
  <c r="H519" i="18"/>
  <c r="E512" i="18"/>
  <c r="F419" i="18"/>
  <c r="F395" i="18"/>
  <c r="F387" i="18"/>
  <c r="F379" i="18"/>
  <c r="F363" i="18"/>
  <c r="F347" i="18"/>
  <c r="F338" i="18"/>
  <c r="F322" i="18"/>
  <c r="F315" i="18"/>
  <c r="F298" i="18"/>
  <c r="E495" i="18"/>
  <c r="H495" i="18"/>
  <c r="E493" i="18"/>
  <c r="H493" i="18"/>
  <c r="E485" i="18"/>
  <c r="F480" i="18"/>
  <c r="E478" i="18"/>
  <c r="H478" i="18"/>
  <c r="E463" i="18"/>
  <c r="H463" i="18"/>
  <c r="E461" i="18"/>
  <c r="F458" i="18"/>
  <c r="E455" i="18"/>
  <c r="H455" i="18"/>
  <c r="E446" i="18"/>
  <c r="H446" i="18"/>
  <c r="F441" i="18"/>
  <c r="E437" i="18"/>
  <c r="H437" i="18"/>
  <c r="F432" i="18"/>
  <c r="E430" i="18"/>
  <c r="F426" i="18"/>
  <c r="E422" i="18"/>
  <c r="H422" i="18"/>
  <c r="E421" i="18"/>
  <c r="H421" i="18"/>
  <c r="F408" i="18"/>
  <c r="E407" i="18"/>
  <c r="H407" i="18"/>
  <c r="E406" i="18"/>
  <c r="H406" i="18"/>
  <c r="E405" i="18"/>
  <c r="H405" i="18"/>
  <c r="E398" i="18"/>
  <c r="H398" i="18"/>
  <c r="E391" i="18"/>
  <c r="H391" i="18"/>
  <c r="E389" i="18"/>
  <c r="H389" i="18"/>
  <c r="E383" i="18"/>
  <c r="H383" i="18"/>
  <c r="F377" i="18"/>
  <c r="E373" i="18"/>
  <c r="H373" i="18"/>
  <c r="E359" i="18"/>
  <c r="H359" i="18"/>
  <c r="E358" i="18"/>
  <c r="H358" i="18"/>
  <c r="E357" i="18"/>
  <c r="H357" i="18"/>
  <c r="E343" i="18"/>
  <c r="H343" i="18"/>
  <c r="E341" i="18"/>
  <c r="H341" i="18"/>
  <c r="E335" i="18"/>
  <c r="H335" i="18"/>
  <c r="E334" i="18"/>
  <c r="H334" i="18"/>
  <c r="E333" i="18"/>
  <c r="H333" i="18"/>
  <c r="E327" i="18"/>
  <c r="H327" i="18"/>
  <c r="E326" i="18"/>
  <c r="H326" i="18"/>
  <c r="E319" i="18"/>
  <c r="H319" i="18"/>
  <c r="E318" i="18"/>
  <c r="H318" i="18"/>
  <c r="E317" i="18"/>
  <c r="H317" i="18"/>
  <c r="F312" i="18"/>
  <c r="E311" i="18"/>
  <c r="E310" i="18"/>
  <c r="H310" i="18"/>
  <c r="E302" i="18"/>
  <c r="H302" i="18"/>
  <c r="E301" i="18"/>
  <c r="H301" i="18"/>
  <c r="E294" i="18"/>
  <c r="E484" i="18"/>
  <c r="H484" i="18"/>
  <c r="E460" i="18"/>
  <c r="H460" i="18"/>
  <c r="E444" i="18"/>
  <c r="H444" i="18"/>
  <c r="E436" i="18"/>
  <c r="H436" i="18"/>
  <c r="E420" i="18"/>
  <c r="H420" i="18"/>
  <c r="E412" i="18"/>
  <c r="H412" i="18"/>
  <c r="F407" i="18"/>
  <c r="E388" i="18"/>
  <c r="H388" i="18"/>
  <c r="F383" i="18"/>
  <c r="E380" i="18"/>
  <c r="H380" i="18"/>
  <c r="F375" i="18"/>
  <c r="E372" i="18"/>
  <c r="H372" i="18"/>
  <c r="E356" i="18"/>
  <c r="H356" i="18"/>
  <c r="F342" i="18"/>
  <c r="F341" i="18"/>
  <c r="E340" i="18"/>
  <c r="H340" i="18"/>
  <c r="F333" i="18"/>
  <c r="E332" i="18"/>
  <c r="H332" i="18"/>
  <c r="F319" i="18"/>
  <c r="F310" i="18"/>
  <c r="E308" i="18"/>
  <c r="H308" i="18"/>
  <c r="F301" i="18"/>
  <c r="E300" i="18"/>
  <c r="H300" i="18"/>
  <c r="E497" i="18"/>
  <c r="H497" i="18"/>
  <c r="E491" i="18"/>
  <c r="H491" i="18"/>
  <c r="F485" i="18"/>
  <c r="E483" i="18"/>
  <c r="H483" i="18"/>
  <c r="F478" i="18"/>
  <c r="E473" i="18"/>
  <c r="E467" i="18"/>
  <c r="H467" i="18"/>
  <c r="E466" i="18"/>
  <c r="H466" i="18"/>
  <c r="E458" i="18"/>
  <c r="H458" i="18"/>
  <c r="F446" i="18"/>
  <c r="F444" i="18"/>
  <c r="E442" i="18"/>
  <c r="H442" i="18"/>
  <c r="E441" i="18"/>
  <c r="H441" i="18"/>
  <c r="F438" i="18"/>
  <c r="E434" i="18"/>
  <c r="H434" i="18"/>
  <c r="E433" i="18"/>
  <c r="H433" i="18"/>
  <c r="F430" i="18"/>
  <c r="F429" i="18"/>
  <c r="F422" i="18"/>
  <c r="E419" i="18"/>
  <c r="H419" i="18"/>
  <c r="E417" i="18"/>
  <c r="H417" i="18"/>
  <c r="E411" i="18"/>
  <c r="H411" i="18"/>
  <c r="E409" i="18"/>
  <c r="H409" i="18"/>
  <c r="F405" i="18"/>
  <c r="E403" i="18"/>
  <c r="H403" i="18"/>
  <c r="E401" i="18"/>
  <c r="H401" i="18"/>
  <c r="E393" i="18"/>
  <c r="F388" i="18"/>
  <c r="E387" i="18"/>
  <c r="H387" i="18"/>
  <c r="E385" i="18"/>
  <c r="H385" i="18"/>
  <c r="E379" i="18"/>
  <c r="H379" i="18"/>
  <c r="E378" i="18"/>
  <c r="H378" i="18"/>
  <c r="E377" i="18"/>
  <c r="H377" i="18"/>
  <c r="F372" i="18"/>
  <c r="E371" i="18"/>
  <c r="H371" i="18"/>
  <c r="E370" i="18"/>
  <c r="H370" i="18"/>
  <c r="E369" i="18"/>
  <c r="E363" i="18"/>
  <c r="H363" i="18"/>
  <c r="F356" i="18"/>
  <c r="E354" i="18"/>
  <c r="H354" i="18"/>
  <c r="E347" i="18"/>
  <c r="H347" i="18"/>
  <c r="E346" i="18"/>
  <c r="H346" i="18"/>
  <c r="E345" i="18"/>
  <c r="H345" i="18"/>
  <c r="F340" i="18"/>
  <c r="E339" i="18"/>
  <c r="E330" i="18"/>
  <c r="H330" i="18"/>
  <c r="E329" i="18"/>
  <c r="H329" i="18"/>
  <c r="E322" i="18"/>
  <c r="H322" i="18"/>
  <c r="E321" i="18"/>
  <c r="H321" i="18"/>
  <c r="E315" i="18"/>
  <c r="H315" i="18"/>
  <c r="E314" i="18"/>
  <c r="H314" i="18"/>
  <c r="E307" i="18"/>
  <c r="H307" i="18"/>
  <c r="E305" i="18"/>
  <c r="H305" i="18"/>
  <c r="E298" i="18"/>
  <c r="H298" i="18"/>
  <c r="E152" i="18"/>
  <c r="F152" i="18"/>
  <c r="F280" i="18"/>
  <c r="F277" i="18"/>
  <c r="F273" i="18"/>
  <c r="F268" i="18"/>
  <c r="F266" i="18"/>
  <c r="F258" i="18"/>
  <c r="F254" i="18"/>
  <c r="F249" i="18"/>
  <c r="F246" i="18"/>
  <c r="F239" i="18"/>
  <c r="F237" i="18"/>
  <c r="F233" i="18"/>
  <c r="F232" i="18"/>
  <c r="F231" i="18"/>
  <c r="F222" i="18"/>
  <c r="F214" i="18"/>
  <c r="F211" i="18"/>
  <c r="F209" i="18"/>
  <c r="F199" i="18"/>
  <c r="F195" i="18"/>
  <c r="F193" i="18"/>
  <c r="F187" i="18"/>
  <c r="F183" i="18"/>
  <c r="F181" i="18"/>
  <c r="F179" i="18"/>
  <c r="F178" i="18"/>
  <c r="F176" i="18"/>
  <c r="F175" i="18"/>
  <c r="F174" i="18"/>
  <c r="F169" i="18"/>
  <c r="F165" i="18"/>
  <c r="F163" i="18"/>
  <c r="F160" i="18"/>
  <c r="F158" i="18"/>
  <c r="F156" i="18"/>
  <c r="F154" i="18"/>
  <c r="E282" i="18"/>
  <c r="E272" i="18"/>
  <c r="H272" i="18"/>
  <c r="E264" i="18"/>
  <c r="E263" i="18"/>
  <c r="E262" i="18"/>
  <c r="E258" i="18"/>
  <c r="H258" i="18"/>
  <c r="E253" i="18"/>
  <c r="H253" i="18"/>
  <c r="E244" i="18"/>
  <c r="H244" i="18"/>
  <c r="E240" i="18"/>
  <c r="E239" i="18"/>
  <c r="H239" i="18"/>
  <c r="E238" i="18"/>
  <c r="H238" i="18"/>
  <c r="E235" i="18"/>
  <c r="H235" i="18"/>
  <c r="E231" i="18"/>
  <c r="H231" i="18"/>
  <c r="E222" i="18"/>
  <c r="H222" i="18"/>
  <c r="E216" i="18"/>
  <c r="H216" i="18"/>
  <c r="E215" i="18"/>
  <c r="E214" i="18"/>
  <c r="E196" i="18"/>
  <c r="E186" i="18"/>
  <c r="H186" i="18"/>
  <c r="E185" i="18"/>
  <c r="E182" i="18"/>
  <c r="E177" i="18"/>
  <c r="H177" i="18"/>
  <c r="E175" i="18"/>
  <c r="H175" i="18"/>
  <c r="E174" i="18"/>
  <c r="E169" i="18"/>
  <c r="H169" i="18"/>
  <c r="E164" i="18"/>
  <c r="E160" i="18"/>
  <c r="E159" i="18"/>
  <c r="H159" i="18"/>
  <c r="E157" i="18"/>
  <c r="H157" i="18"/>
  <c r="F71" i="18"/>
  <c r="E145" i="18"/>
  <c r="H145" i="18"/>
  <c r="F139" i="18"/>
  <c r="F132" i="18"/>
  <c r="F131" i="18"/>
  <c r="F125" i="18"/>
  <c r="F123" i="18"/>
  <c r="F116" i="18"/>
  <c r="F115" i="18"/>
  <c r="F109" i="18"/>
  <c r="F108" i="18"/>
  <c r="F107" i="18"/>
  <c r="F101" i="18"/>
  <c r="F100" i="18"/>
  <c r="F99" i="18"/>
  <c r="E98" i="18"/>
  <c r="H98" i="18"/>
  <c r="F93" i="18"/>
  <c r="F92" i="18"/>
  <c r="F85" i="18"/>
  <c r="F84" i="18"/>
  <c r="F83" i="18"/>
  <c r="F77" i="18"/>
  <c r="F75" i="18"/>
  <c r="E143" i="18"/>
  <c r="F138" i="18"/>
  <c r="F122" i="18"/>
  <c r="E121" i="18"/>
  <c r="H121" i="18"/>
  <c r="E119" i="18"/>
  <c r="H119" i="18"/>
  <c r="E112" i="18"/>
  <c r="E104" i="18"/>
  <c r="F98" i="18"/>
  <c r="F90" i="18"/>
  <c r="E87" i="18"/>
  <c r="F82" i="18"/>
  <c r="E80" i="18"/>
  <c r="H80" i="18"/>
  <c r="F74" i="18"/>
  <c r="F144" i="18"/>
  <c r="F143" i="18"/>
  <c r="E142" i="18"/>
  <c r="H142" i="18"/>
  <c r="F129" i="18"/>
  <c r="F128" i="18"/>
  <c r="F127" i="18"/>
  <c r="F121" i="18"/>
  <c r="F120" i="18"/>
  <c r="F119" i="18"/>
  <c r="F113" i="18"/>
  <c r="F112" i="18"/>
  <c r="F111" i="18"/>
  <c r="F104" i="18"/>
  <c r="F103" i="18"/>
  <c r="E94" i="18"/>
  <c r="F88" i="18"/>
  <c r="F87" i="18"/>
  <c r="E86" i="18"/>
  <c r="F81" i="18"/>
  <c r="F73" i="18"/>
  <c r="F72" i="18"/>
  <c r="F142" i="18"/>
  <c r="E139" i="18"/>
  <c r="H139" i="18"/>
  <c r="F134" i="18"/>
  <c r="E132" i="18"/>
  <c r="F126" i="18"/>
  <c r="E123" i="18"/>
  <c r="H123" i="18"/>
  <c r="F118" i="18"/>
  <c r="E116" i="18"/>
  <c r="H116" i="18"/>
  <c r="F110" i="18"/>
  <c r="E109" i="18"/>
  <c r="H109" i="18"/>
  <c r="E107" i="18"/>
  <c r="H107" i="18"/>
  <c r="F102" i="18"/>
  <c r="E100" i="18"/>
  <c r="F94" i="18"/>
  <c r="E93" i="18"/>
  <c r="H93" i="18"/>
  <c r="E85" i="18"/>
  <c r="H85" i="18"/>
  <c r="E83" i="18"/>
  <c r="H83" i="18"/>
  <c r="E34" i="18"/>
  <c r="H34" i="18"/>
  <c r="E63" i="18"/>
  <c r="H53" i="18"/>
  <c r="H37" i="18"/>
  <c r="H21" i="18"/>
  <c r="E30" i="18"/>
  <c r="D18" i="18"/>
  <c r="F27" i="18" s="1"/>
  <c r="F64" i="18"/>
  <c r="F19" i="18"/>
  <c r="H59" i="19"/>
  <c r="H55" i="19"/>
  <c r="H51" i="19"/>
  <c r="H54" i="19"/>
  <c r="H39" i="19"/>
  <c r="H85" i="19"/>
  <c r="H81" i="19"/>
  <c r="E70" i="19"/>
  <c r="H161" i="19"/>
  <c r="H217" i="19"/>
  <c r="H188" i="19"/>
  <c r="H225" i="19"/>
  <c r="H274" i="19"/>
  <c r="H265" i="19"/>
  <c r="H233" i="19"/>
  <c r="E151" i="19"/>
  <c r="H181" i="19"/>
  <c r="H286" i="19"/>
  <c r="H282" i="19"/>
  <c r="H279" i="19"/>
  <c r="H275" i="19"/>
  <c r="H244" i="19"/>
  <c r="H481" i="19"/>
  <c r="H458" i="19"/>
  <c r="H426" i="19"/>
  <c r="H361" i="19"/>
  <c r="H353" i="19"/>
  <c r="H457" i="19"/>
  <c r="H425" i="19"/>
  <c r="H402" i="19"/>
  <c r="E294" i="19"/>
  <c r="H294" i="19"/>
  <c r="F295" i="19"/>
  <c r="E529" i="19"/>
  <c r="E521" i="19"/>
  <c r="H521" i="19"/>
  <c r="E508" i="19"/>
  <c r="H508" i="19"/>
  <c r="E505" i="19"/>
  <c r="E530" i="19"/>
  <c r="E522" i="19"/>
  <c r="H522" i="19"/>
  <c r="E516" i="19"/>
  <c r="H516" i="19"/>
  <c r="E509" i="19"/>
  <c r="H509" i="19"/>
  <c r="E507" i="19"/>
  <c r="F506" i="19"/>
  <c r="F518" i="19"/>
  <c r="F517" i="19"/>
  <c r="F510" i="19"/>
  <c r="G505" i="19"/>
  <c r="F524" i="19"/>
  <c r="E526" i="19"/>
  <c r="H526" i="19"/>
  <c r="F521" i="19"/>
  <c r="E520" i="19"/>
  <c r="E519" i="19"/>
  <c r="H519" i="19"/>
  <c r="E518" i="19"/>
  <c r="F514" i="19"/>
  <c r="F497" i="19"/>
  <c r="F491" i="19"/>
  <c r="F483" i="19"/>
  <c r="E480" i="19"/>
  <c r="H480" i="19"/>
  <c r="F467" i="19"/>
  <c r="F465" i="19"/>
  <c r="E464" i="19"/>
  <c r="H464" i="19"/>
  <c r="F459" i="19"/>
  <c r="F441" i="19"/>
  <c r="F434" i="19"/>
  <c r="F433" i="19"/>
  <c r="E432" i="19"/>
  <c r="H432" i="19"/>
  <c r="F417" i="19"/>
  <c r="F411" i="19"/>
  <c r="F409" i="19"/>
  <c r="E408" i="19"/>
  <c r="H408" i="19"/>
  <c r="F403" i="19"/>
  <c r="F401" i="19"/>
  <c r="F393" i="19"/>
  <c r="E392" i="19"/>
  <c r="H392" i="19"/>
  <c r="F387" i="19"/>
  <c r="F385" i="19"/>
  <c r="F379" i="19"/>
  <c r="F378" i="19"/>
  <c r="F377" i="19"/>
  <c r="F370" i="19"/>
  <c r="F369" i="19"/>
  <c r="F363" i="19"/>
  <c r="F362" i="19"/>
  <c r="E360" i="19"/>
  <c r="H360" i="19"/>
  <c r="F354" i="19"/>
  <c r="F347" i="19"/>
  <c r="F345" i="19"/>
  <c r="E344" i="19"/>
  <c r="H344" i="19"/>
  <c r="F339" i="19"/>
  <c r="F331" i="19"/>
  <c r="F330" i="19"/>
  <c r="F315" i="19"/>
  <c r="F314" i="19"/>
  <c r="F307" i="19"/>
  <c r="F305" i="19"/>
  <c r="E304" i="19"/>
  <c r="H304" i="19"/>
  <c r="F298" i="19"/>
  <c r="F297" i="19"/>
  <c r="E296" i="19"/>
  <c r="H296" i="19"/>
  <c r="E494" i="19"/>
  <c r="H494" i="19"/>
  <c r="E485" i="19"/>
  <c r="H485" i="19"/>
  <c r="F480" i="19"/>
  <c r="E478" i="19"/>
  <c r="H478" i="19"/>
  <c r="E463" i="19"/>
  <c r="H463" i="19"/>
  <c r="E455" i="19"/>
  <c r="H455" i="19"/>
  <c r="E453" i="19"/>
  <c r="F448" i="19"/>
  <c r="E438" i="19"/>
  <c r="H438" i="19"/>
  <c r="E437" i="19"/>
  <c r="F432" i="19"/>
  <c r="E413" i="19"/>
  <c r="H413" i="19"/>
  <c r="F408" i="19"/>
  <c r="E406" i="19"/>
  <c r="H406" i="19"/>
  <c r="E405" i="19"/>
  <c r="E391" i="19"/>
  <c r="H391" i="19"/>
  <c r="E375" i="19"/>
  <c r="H375" i="19"/>
  <c r="E374" i="19"/>
  <c r="H374" i="19"/>
  <c r="E373" i="19"/>
  <c r="E359" i="19"/>
  <c r="H359" i="19"/>
  <c r="E358" i="19"/>
  <c r="H358" i="19"/>
  <c r="F344" i="19"/>
  <c r="E343" i="19"/>
  <c r="H343" i="19"/>
  <c r="E335" i="19"/>
  <c r="H335" i="19"/>
  <c r="E334" i="19"/>
  <c r="H334" i="19"/>
  <c r="E333" i="19"/>
  <c r="H333" i="19"/>
  <c r="F328" i="19"/>
  <c r="E326" i="19"/>
  <c r="H326" i="19"/>
  <c r="E319" i="19"/>
  <c r="H319" i="19"/>
  <c r="E318" i="19"/>
  <c r="E310" i="19"/>
  <c r="H310" i="19"/>
  <c r="F304" i="19"/>
  <c r="E301" i="19"/>
  <c r="H301" i="19"/>
  <c r="F296" i="19"/>
  <c r="F493" i="19"/>
  <c r="F485" i="19"/>
  <c r="F478" i="19"/>
  <c r="E468" i="19"/>
  <c r="H468" i="19"/>
  <c r="F463" i="19"/>
  <c r="F437" i="19"/>
  <c r="F422" i="19"/>
  <c r="F413" i="19"/>
  <c r="E412" i="19"/>
  <c r="H412" i="19"/>
  <c r="F407" i="19"/>
  <c r="F406" i="19"/>
  <c r="F405" i="19"/>
  <c r="F398" i="19"/>
  <c r="E388" i="19"/>
  <c r="H388" i="19"/>
  <c r="F383" i="19"/>
  <c r="F374" i="19"/>
  <c r="E372" i="19"/>
  <c r="H372" i="19"/>
  <c r="F358" i="19"/>
  <c r="F343" i="19"/>
  <c r="F341" i="19"/>
  <c r="F335" i="19"/>
  <c r="F334" i="19"/>
  <c r="F333" i="19"/>
  <c r="E332" i="19"/>
  <c r="H332" i="19"/>
  <c r="F326" i="19"/>
  <c r="F319" i="19"/>
  <c r="F318" i="19"/>
  <c r="F317" i="19"/>
  <c r="F311" i="19"/>
  <c r="F310" i="19"/>
  <c r="F309" i="19"/>
  <c r="F302" i="19"/>
  <c r="F301" i="19"/>
  <c r="E295" i="19"/>
  <c r="E491" i="19"/>
  <c r="H491" i="19"/>
  <c r="F484" i="19"/>
  <c r="E483" i="19"/>
  <c r="H483" i="19"/>
  <c r="F468" i="19"/>
  <c r="E467" i="19"/>
  <c r="H467" i="19"/>
  <c r="F460" i="19"/>
  <c r="E450" i="19"/>
  <c r="H450" i="19"/>
  <c r="E449" i="19"/>
  <c r="H449" i="19"/>
  <c r="F444" i="19"/>
  <c r="E441" i="19"/>
  <c r="H441" i="19"/>
  <c r="E434" i="19"/>
  <c r="H434" i="19"/>
  <c r="E433" i="19"/>
  <c r="E417" i="19"/>
  <c r="H417" i="19"/>
  <c r="F412" i="19"/>
  <c r="E411" i="19"/>
  <c r="H411" i="19"/>
  <c r="E410" i="19"/>
  <c r="H410" i="19"/>
  <c r="E403" i="19"/>
  <c r="E401" i="19"/>
  <c r="H401" i="19"/>
  <c r="E393" i="19"/>
  <c r="H393" i="19"/>
  <c r="E387" i="19"/>
  <c r="H387" i="19"/>
  <c r="E386" i="19"/>
  <c r="H386" i="19"/>
  <c r="E385" i="19"/>
  <c r="H385" i="19"/>
  <c r="E378" i="19"/>
  <c r="E377" i="19"/>
  <c r="H377" i="19"/>
  <c r="E370" i="19"/>
  <c r="H370" i="19"/>
  <c r="E369" i="19"/>
  <c r="H369" i="19"/>
  <c r="E347" i="19"/>
  <c r="E345" i="19"/>
  <c r="H345" i="19"/>
  <c r="E339" i="19"/>
  <c r="H339" i="19"/>
  <c r="F332" i="19"/>
  <c r="E330" i="19"/>
  <c r="H330" i="19"/>
  <c r="E314" i="19"/>
  <c r="H314" i="19"/>
  <c r="E307" i="19"/>
  <c r="H307" i="19"/>
  <c r="E298" i="19"/>
  <c r="H298" i="19"/>
  <c r="F238" i="19"/>
  <c r="E235" i="19"/>
  <c r="H235" i="19"/>
  <c r="F174" i="19"/>
  <c r="F166" i="19"/>
  <c r="E163" i="19"/>
  <c r="H163" i="19"/>
  <c r="E273" i="19"/>
  <c r="H273" i="19"/>
  <c r="E268" i="19"/>
  <c r="H268" i="19"/>
  <c r="E259" i="19"/>
  <c r="H259" i="19"/>
  <c r="E256" i="19"/>
  <c r="H256" i="19"/>
  <c r="E254" i="19"/>
  <c r="H254" i="19"/>
  <c r="E253" i="19"/>
  <c r="H253" i="19"/>
  <c r="E247" i="19"/>
  <c r="H247" i="19"/>
  <c r="E240" i="19"/>
  <c r="H240" i="19"/>
  <c r="F237" i="19"/>
  <c r="F235" i="19"/>
  <c r="E232" i="19"/>
  <c r="H232" i="19"/>
  <c r="F229" i="19"/>
  <c r="F219" i="19"/>
  <c r="E216" i="19"/>
  <c r="F211" i="19"/>
  <c r="F196" i="19"/>
  <c r="F189" i="19"/>
  <c r="F187" i="19"/>
  <c r="E186" i="19"/>
  <c r="H186" i="19"/>
  <c r="F173" i="19"/>
  <c r="F172" i="19"/>
  <c r="F165" i="19"/>
  <c r="F164" i="19"/>
  <c r="F157" i="19"/>
  <c r="F156" i="19"/>
  <c r="G151" i="19"/>
  <c r="F152" i="19"/>
  <c r="E231" i="19"/>
  <c r="H231" i="19"/>
  <c r="F210" i="19"/>
  <c r="F186" i="19"/>
  <c r="F178" i="19"/>
  <c r="E175" i="19"/>
  <c r="H175" i="19"/>
  <c r="F281" i="19"/>
  <c r="F273" i="19"/>
  <c r="F268" i="19"/>
  <c r="F267" i="19"/>
  <c r="F266" i="19"/>
  <c r="F262" i="19"/>
  <c r="F259" i="19"/>
  <c r="F256" i="19"/>
  <c r="F254" i="19"/>
  <c r="F253" i="19"/>
  <c r="F252" i="19"/>
  <c r="F249" i="19"/>
  <c r="F247" i="19"/>
  <c r="F240" i="19"/>
  <c r="F239" i="19"/>
  <c r="E238" i="19"/>
  <c r="F232" i="19"/>
  <c r="E229" i="19"/>
  <c r="H229" i="19"/>
  <c r="F209" i="19"/>
  <c r="F201" i="19"/>
  <c r="F199" i="19"/>
  <c r="F193" i="19"/>
  <c r="E189" i="19"/>
  <c r="H189" i="19"/>
  <c r="F183" i="19"/>
  <c r="E182" i="19"/>
  <c r="H182" i="19"/>
  <c r="F177" i="19"/>
  <c r="F175" i="19"/>
  <c r="E174" i="19"/>
  <c r="F169" i="19"/>
  <c r="F160" i="19"/>
  <c r="F159" i="19"/>
  <c r="E157" i="19"/>
  <c r="E71" i="19"/>
  <c r="H71" i="19"/>
  <c r="F137" i="19"/>
  <c r="F122" i="19"/>
  <c r="F121" i="19"/>
  <c r="E112" i="19"/>
  <c r="H112" i="19"/>
  <c r="E104" i="19"/>
  <c r="H104" i="19"/>
  <c r="F98" i="19"/>
  <c r="F74" i="19"/>
  <c r="E142" i="19"/>
  <c r="H142" i="19"/>
  <c r="F120" i="19"/>
  <c r="E118" i="19"/>
  <c r="H118" i="19"/>
  <c r="F104" i="19"/>
  <c r="E93" i="19"/>
  <c r="E86" i="19"/>
  <c r="F80" i="19"/>
  <c r="F72" i="19"/>
  <c r="F119" i="19"/>
  <c r="F102" i="19"/>
  <c r="F86" i="19"/>
  <c r="E137" i="19"/>
  <c r="E122" i="19"/>
  <c r="H122" i="19"/>
  <c r="F116" i="19"/>
  <c r="E113" i="19"/>
  <c r="E97" i="19"/>
  <c r="H97" i="19"/>
  <c r="E75" i="19"/>
  <c r="H75" i="19"/>
  <c r="E60" i="19"/>
  <c r="E48" i="19"/>
  <c r="H48" i="19"/>
  <c r="E28" i="19"/>
  <c r="F25" i="19"/>
  <c r="E63" i="19"/>
  <c r="H63" i="19"/>
  <c r="F60" i="19"/>
  <c r="F48" i="19"/>
  <c r="F20" i="19"/>
  <c r="F43" i="19"/>
  <c r="F42" i="19"/>
  <c r="F30" i="19"/>
  <c r="E18" i="19"/>
  <c r="H51" i="20"/>
  <c r="H35" i="20"/>
  <c r="H31" i="20"/>
  <c r="F129" i="20"/>
  <c r="H126" i="20"/>
  <c r="F119" i="20"/>
  <c r="F113" i="20"/>
  <c r="H110" i="20"/>
  <c r="H205" i="20"/>
  <c r="H164" i="20"/>
  <c r="H160" i="20"/>
  <c r="H226" i="20"/>
  <c r="H220" i="20"/>
  <c r="H210" i="20"/>
  <c r="H197" i="20"/>
  <c r="H195" i="20"/>
  <c r="H191" i="20"/>
  <c r="H260" i="20"/>
  <c r="H241" i="20"/>
  <c r="H285" i="20"/>
  <c r="H277" i="20"/>
  <c r="H244" i="20"/>
  <c r="H237" i="20"/>
  <c r="F412" i="20"/>
  <c r="F295" i="20"/>
  <c r="H490" i="20"/>
  <c r="H486" i="20"/>
  <c r="H429" i="20"/>
  <c r="H425" i="20"/>
  <c r="H417" i="20"/>
  <c r="H413" i="20"/>
  <c r="H401" i="20"/>
  <c r="H394" i="20"/>
  <c r="H381" i="20"/>
  <c r="H346" i="20"/>
  <c r="H342" i="20"/>
  <c r="H309" i="20"/>
  <c r="E483" i="20"/>
  <c r="E467" i="20"/>
  <c r="H467" i="20"/>
  <c r="F460" i="20"/>
  <c r="H374" i="20"/>
  <c r="H370" i="20"/>
  <c r="H366" i="20"/>
  <c r="H337" i="20"/>
  <c r="H325" i="20"/>
  <c r="H321" i="20"/>
  <c r="H306" i="20"/>
  <c r="F516" i="20"/>
  <c r="E506" i="20"/>
  <c r="E523" i="20"/>
  <c r="H523" i="20"/>
  <c r="E514" i="20"/>
  <c r="E508" i="20"/>
  <c r="E529" i="20"/>
  <c r="H529" i="20"/>
  <c r="E521" i="20"/>
  <c r="H521" i="20"/>
  <c r="E505" i="20"/>
  <c r="E510" i="20"/>
  <c r="H510" i="20"/>
  <c r="E485" i="20"/>
  <c r="E405" i="20"/>
  <c r="H405" i="20"/>
  <c r="E358" i="20"/>
  <c r="F344" i="20"/>
  <c r="E335" i="20"/>
  <c r="H335" i="20"/>
  <c r="E334" i="20"/>
  <c r="H334" i="20"/>
  <c r="E333" i="20"/>
  <c r="H333" i="20"/>
  <c r="E327" i="20"/>
  <c r="H327" i="20"/>
  <c r="E326" i="20"/>
  <c r="H326" i="20"/>
  <c r="F320" i="20"/>
  <c r="E318" i="20"/>
  <c r="E310" i="20"/>
  <c r="H310" i="20"/>
  <c r="F304" i="20"/>
  <c r="E301" i="20"/>
  <c r="H301" i="20"/>
  <c r="E294" i="20"/>
  <c r="E295" i="20"/>
  <c r="F493" i="20"/>
  <c r="F485" i="20"/>
  <c r="E412" i="20"/>
  <c r="H412" i="20"/>
  <c r="F405" i="20"/>
  <c r="E396" i="20"/>
  <c r="H396" i="20"/>
  <c r="F389" i="20"/>
  <c r="F358" i="20"/>
  <c r="F357" i="20"/>
  <c r="F341" i="20"/>
  <c r="F335" i="20"/>
  <c r="F334" i="20"/>
  <c r="F333" i="20"/>
  <c r="E332" i="20"/>
  <c r="H332" i="20"/>
  <c r="F327" i="20"/>
  <c r="F326" i="20"/>
  <c r="F318" i="20"/>
  <c r="F317" i="20"/>
  <c r="F310" i="20"/>
  <c r="F303" i="20"/>
  <c r="F302" i="20"/>
  <c r="F301" i="20"/>
  <c r="E393" i="20"/>
  <c r="H393" i="20"/>
  <c r="E378" i="20"/>
  <c r="H378" i="20"/>
  <c r="E354" i="20"/>
  <c r="H354" i="20"/>
  <c r="E347" i="20"/>
  <c r="H347" i="20"/>
  <c r="E345" i="20"/>
  <c r="H345" i="20"/>
  <c r="E339" i="20"/>
  <c r="H339" i="20"/>
  <c r="E338" i="20"/>
  <c r="H338" i="20"/>
  <c r="F332" i="20"/>
  <c r="E330" i="20"/>
  <c r="E329" i="20"/>
  <c r="H329" i="20"/>
  <c r="E307" i="20"/>
  <c r="F300" i="20"/>
  <c r="E298" i="20"/>
  <c r="H298" i="20"/>
  <c r="E297" i="20"/>
  <c r="H297" i="20"/>
  <c r="F491" i="20"/>
  <c r="E432" i="20"/>
  <c r="F410" i="20"/>
  <c r="E392" i="20"/>
  <c r="H392" i="20"/>
  <c r="F378" i="20"/>
  <c r="F354" i="20"/>
  <c r="F347" i="20"/>
  <c r="F345" i="20"/>
  <c r="F338" i="20"/>
  <c r="F330" i="20"/>
  <c r="F329" i="20"/>
  <c r="F314" i="20"/>
  <c r="F307" i="20"/>
  <c r="F298" i="20"/>
  <c r="F253" i="20"/>
  <c r="F235" i="20"/>
  <c r="E232" i="20"/>
  <c r="H232" i="20"/>
  <c r="F213" i="20"/>
  <c r="F203" i="20"/>
  <c r="F196" i="20"/>
  <c r="E186" i="20"/>
  <c r="E177" i="20"/>
  <c r="F173" i="20"/>
  <c r="E169" i="20"/>
  <c r="H169" i="20"/>
  <c r="F157" i="20"/>
  <c r="E151" i="20"/>
  <c r="E247" i="20"/>
  <c r="H247" i="20"/>
  <c r="F186" i="20"/>
  <c r="E183" i="20"/>
  <c r="H183" i="20"/>
  <c r="F272" i="20"/>
  <c r="F256" i="20"/>
  <c r="E253" i="20"/>
  <c r="H253" i="20"/>
  <c r="E245" i="20"/>
  <c r="H245" i="20"/>
  <c r="F232" i="20"/>
  <c r="E229" i="20"/>
  <c r="F216" i="20"/>
  <c r="F209" i="20"/>
  <c r="F208" i="20"/>
  <c r="E196" i="20"/>
  <c r="H196" i="20"/>
  <c r="F183" i="20"/>
  <c r="F177" i="20"/>
  <c r="E174" i="20"/>
  <c r="H174" i="20"/>
  <c r="E173" i="20"/>
  <c r="E157" i="20"/>
  <c r="F153" i="20"/>
  <c r="G151" i="20"/>
  <c r="F262" i="20"/>
  <c r="F238" i="20"/>
  <c r="E235" i="20"/>
  <c r="G71" i="20"/>
  <c r="H71" i="20" s="1"/>
  <c r="C70" i="20"/>
  <c r="E83" i="20"/>
  <c r="E145" i="20"/>
  <c r="E143" i="20"/>
  <c r="H143" i="20"/>
  <c r="G141" i="20"/>
  <c r="H141" i="20" s="1"/>
  <c r="G139" i="20"/>
  <c r="H139" i="20"/>
  <c r="E135" i="20"/>
  <c r="H135" i="20"/>
  <c r="G133" i="20"/>
  <c r="H133" i="20"/>
  <c r="G131" i="20"/>
  <c r="H131" i="20" s="1"/>
  <c r="E129" i="20"/>
  <c r="G125" i="20"/>
  <c r="H125" i="20" s="1"/>
  <c r="G123" i="20"/>
  <c r="F122" i="20"/>
  <c r="E121" i="20"/>
  <c r="G117" i="20"/>
  <c r="H117" i="20"/>
  <c r="G115" i="20"/>
  <c r="H115" i="20" s="1"/>
  <c r="E111" i="20"/>
  <c r="G109" i="20"/>
  <c r="H109" i="20"/>
  <c r="G107" i="20"/>
  <c r="H107" i="20" s="1"/>
  <c r="E103" i="20"/>
  <c r="H103" i="20"/>
  <c r="G101" i="20"/>
  <c r="H101" i="20" s="1"/>
  <c r="G99" i="20"/>
  <c r="H99" i="20"/>
  <c r="E97" i="20"/>
  <c r="H97" i="20"/>
  <c r="E95" i="20"/>
  <c r="H95" i="20"/>
  <c r="G93" i="20"/>
  <c r="H93" i="20" s="1"/>
  <c r="G91" i="20"/>
  <c r="H91" i="20"/>
  <c r="E89" i="20"/>
  <c r="H89" i="20"/>
  <c r="E87" i="20"/>
  <c r="H87" i="20"/>
  <c r="G85" i="20"/>
  <c r="G83" i="20"/>
  <c r="E81" i="20"/>
  <c r="H81" i="20"/>
  <c r="E79" i="20"/>
  <c r="G77" i="20"/>
  <c r="H77" i="20"/>
  <c r="G75" i="20"/>
  <c r="E42" i="20"/>
  <c r="E38" i="20"/>
  <c r="H38" i="20"/>
  <c r="E52" i="20"/>
  <c r="E48" i="20"/>
  <c r="H44" i="20"/>
  <c r="H40" i="20"/>
  <c r="E28" i="20"/>
  <c r="H20" i="20"/>
  <c r="H49" i="21"/>
  <c r="H33" i="21"/>
  <c r="H46" i="21"/>
  <c r="H97" i="21"/>
  <c r="H138" i="21"/>
  <c r="H117" i="21"/>
  <c r="H98" i="21"/>
  <c r="H277" i="21"/>
  <c r="H220" i="21"/>
  <c r="H181" i="21"/>
  <c r="H184" i="21"/>
  <c r="H225" i="21"/>
  <c r="H208" i="21"/>
  <c r="H265" i="21"/>
  <c r="H201" i="21"/>
  <c r="H172" i="21"/>
  <c r="H168" i="21"/>
  <c r="H264" i="21"/>
  <c r="H240" i="21"/>
  <c r="H161" i="21"/>
  <c r="H498" i="21"/>
  <c r="H490" i="21"/>
  <c r="H486" i="21"/>
  <c r="H465" i="21"/>
  <c r="H433" i="21"/>
  <c r="H430" i="21"/>
  <c r="H426" i="21"/>
  <c r="H422" i="21"/>
  <c r="H418" i="21"/>
  <c r="H365" i="21"/>
  <c r="H357" i="21"/>
  <c r="H494" i="21"/>
  <c r="H470" i="21"/>
  <c r="H462" i="21"/>
  <c r="H450" i="21"/>
  <c r="H421" i="21"/>
  <c r="H398" i="21"/>
  <c r="H373" i="21"/>
  <c r="H342" i="21"/>
  <c r="H329" i="21"/>
  <c r="H530" i="21"/>
  <c r="H527" i="21"/>
  <c r="H520" i="21"/>
  <c r="H528" i="21"/>
  <c r="H525" i="21"/>
  <c r="E506" i="21"/>
  <c r="E529" i="21"/>
  <c r="H529" i="21"/>
  <c r="E518" i="21"/>
  <c r="E517" i="21"/>
  <c r="H517" i="21"/>
  <c r="E507" i="21"/>
  <c r="H507" i="21"/>
  <c r="F526" i="21"/>
  <c r="F521" i="21"/>
  <c r="F515" i="21"/>
  <c r="F509" i="21"/>
  <c r="E294" i="21"/>
  <c r="F483" i="21"/>
  <c r="E464" i="21"/>
  <c r="H464" i="21"/>
  <c r="F409" i="21"/>
  <c r="F403" i="21"/>
  <c r="F387" i="21"/>
  <c r="E376" i="21"/>
  <c r="H376" i="21"/>
  <c r="F371" i="21"/>
  <c r="F370" i="21"/>
  <c r="F369" i="21"/>
  <c r="E344" i="21"/>
  <c r="F339" i="21"/>
  <c r="F330" i="21"/>
  <c r="F314" i="21"/>
  <c r="F297" i="21"/>
  <c r="E296" i="21"/>
  <c r="E295" i="21"/>
  <c r="E493" i="21"/>
  <c r="H493" i="21"/>
  <c r="E485" i="21"/>
  <c r="E478" i="21"/>
  <c r="H478" i="21"/>
  <c r="F432" i="21"/>
  <c r="E414" i="21"/>
  <c r="H414" i="21"/>
  <c r="E406" i="21"/>
  <c r="E391" i="21"/>
  <c r="E389" i="21"/>
  <c r="E375" i="21"/>
  <c r="H375" i="21"/>
  <c r="E367" i="21"/>
  <c r="H367" i="21"/>
  <c r="E335" i="21"/>
  <c r="H335" i="21"/>
  <c r="E334" i="21"/>
  <c r="E333" i="21"/>
  <c r="H333" i="21"/>
  <c r="E326" i="21"/>
  <c r="F320" i="21"/>
  <c r="E319" i="21"/>
  <c r="H319" i="21"/>
  <c r="E318" i="21"/>
  <c r="H318" i="21"/>
  <c r="E310" i="21"/>
  <c r="H310" i="21"/>
  <c r="F304" i="21"/>
  <c r="E301" i="21"/>
  <c r="H301" i="21"/>
  <c r="F296" i="21"/>
  <c r="F493" i="21"/>
  <c r="F485" i="21"/>
  <c r="E484" i="21"/>
  <c r="H484" i="21"/>
  <c r="E476" i="21"/>
  <c r="H476" i="21"/>
  <c r="E468" i="21"/>
  <c r="F406" i="21"/>
  <c r="E372" i="21"/>
  <c r="F358" i="21"/>
  <c r="E356" i="21"/>
  <c r="H356" i="21"/>
  <c r="F334" i="21"/>
  <c r="E332" i="21"/>
  <c r="F326" i="21"/>
  <c r="E308" i="21"/>
  <c r="H308" i="21"/>
  <c r="F303" i="21"/>
  <c r="E497" i="21"/>
  <c r="E491" i="21"/>
  <c r="H491" i="21"/>
  <c r="F484" i="21"/>
  <c r="E483" i="21"/>
  <c r="H483" i="21"/>
  <c r="F468" i="21"/>
  <c r="E442" i="21"/>
  <c r="E441" i="21"/>
  <c r="E411" i="21"/>
  <c r="E403" i="21"/>
  <c r="H403" i="21"/>
  <c r="E401" i="21"/>
  <c r="E393" i="21"/>
  <c r="H393" i="21"/>
  <c r="E387" i="21"/>
  <c r="H387" i="21"/>
  <c r="E378" i="21"/>
  <c r="E377" i="21"/>
  <c r="H377" i="21"/>
  <c r="F372" i="21"/>
  <c r="E371" i="21"/>
  <c r="H371" i="21"/>
  <c r="E363" i="21"/>
  <c r="H363" i="21"/>
  <c r="E362" i="21"/>
  <c r="H362" i="21"/>
  <c r="E354" i="21"/>
  <c r="H354" i="21"/>
  <c r="E345" i="21"/>
  <c r="H345" i="21"/>
  <c r="E330" i="21"/>
  <c r="E315" i="21"/>
  <c r="H315" i="21"/>
  <c r="E314" i="21"/>
  <c r="E307" i="21"/>
  <c r="H307" i="21"/>
  <c r="E298" i="21"/>
  <c r="E271" i="21"/>
  <c r="H271" i="21"/>
  <c r="F266" i="21"/>
  <c r="E231" i="21"/>
  <c r="E223" i="21"/>
  <c r="H223" i="21"/>
  <c r="F186" i="21"/>
  <c r="E183" i="21"/>
  <c r="H183" i="21"/>
  <c r="F178" i="21"/>
  <c r="E175" i="21"/>
  <c r="F170" i="21"/>
  <c r="E159" i="21"/>
  <c r="H159" i="21"/>
  <c r="F273" i="21"/>
  <c r="F272" i="21"/>
  <c r="E268" i="21"/>
  <c r="H268" i="21"/>
  <c r="F257" i="21"/>
  <c r="F247" i="21"/>
  <c r="E238" i="21"/>
  <c r="H238" i="21"/>
  <c r="F231" i="21"/>
  <c r="E222" i="21"/>
  <c r="H222" i="21"/>
  <c r="F209" i="21"/>
  <c r="E196" i="21"/>
  <c r="H196" i="21"/>
  <c r="F177" i="21"/>
  <c r="F175" i="21"/>
  <c r="E174" i="21"/>
  <c r="H174" i="21"/>
  <c r="E165" i="21"/>
  <c r="H165" i="21"/>
  <c r="F160" i="21"/>
  <c r="E157" i="21"/>
  <c r="H157" i="21"/>
  <c r="E156" i="21"/>
  <c r="E151" i="21"/>
  <c r="F238" i="21"/>
  <c r="E235" i="21"/>
  <c r="H235" i="21"/>
  <c r="F174" i="21"/>
  <c r="E266" i="21"/>
  <c r="H266" i="21"/>
  <c r="E256" i="21"/>
  <c r="H256" i="21"/>
  <c r="F253" i="21"/>
  <c r="E249" i="21"/>
  <c r="F237" i="21"/>
  <c r="F235" i="21"/>
  <c r="E232" i="21"/>
  <c r="H232" i="21"/>
  <c r="E216" i="21"/>
  <c r="H216" i="21"/>
  <c r="E210" i="21"/>
  <c r="H210" i="21"/>
  <c r="E209" i="21"/>
  <c r="H209" i="21"/>
  <c r="F196" i="21"/>
  <c r="F195" i="21"/>
  <c r="F189" i="21"/>
  <c r="F187" i="21"/>
  <c r="E186" i="21"/>
  <c r="H186" i="21"/>
  <c r="E185" i="21"/>
  <c r="H185" i="21"/>
  <c r="F179" i="21"/>
  <c r="E178" i="21"/>
  <c r="H178" i="21"/>
  <c r="E177" i="21"/>
  <c r="H177" i="21"/>
  <c r="E176" i="21"/>
  <c r="H176" i="21"/>
  <c r="E170" i="21"/>
  <c r="H170" i="21"/>
  <c r="E169" i="21"/>
  <c r="H169" i="21"/>
  <c r="F165" i="21"/>
  <c r="F164" i="21"/>
  <c r="E160" i="21"/>
  <c r="H160" i="21"/>
  <c r="F157" i="21"/>
  <c r="F143" i="21"/>
  <c r="F142" i="21"/>
  <c r="E140" i="21"/>
  <c r="H140" i="21"/>
  <c r="F134" i="21"/>
  <c r="F127" i="21"/>
  <c r="F125" i="21"/>
  <c r="F118" i="21"/>
  <c r="F110" i="21"/>
  <c r="F102" i="21"/>
  <c r="F94" i="21"/>
  <c r="E92" i="21"/>
  <c r="F87" i="21"/>
  <c r="F85" i="21"/>
  <c r="E84" i="21"/>
  <c r="H84" i="21"/>
  <c r="F77" i="21"/>
  <c r="E137" i="21"/>
  <c r="F124" i="21"/>
  <c r="E121" i="21"/>
  <c r="E113" i="21"/>
  <c r="H113" i="21"/>
  <c r="E82" i="21"/>
  <c r="E75" i="21"/>
  <c r="E73" i="21"/>
  <c r="H73" i="21"/>
  <c r="E71" i="21"/>
  <c r="F139" i="21"/>
  <c r="F129" i="21"/>
  <c r="F122" i="21"/>
  <c r="F121" i="21"/>
  <c r="E120" i="21"/>
  <c r="E112" i="21"/>
  <c r="H112" i="21"/>
  <c r="E104" i="21"/>
  <c r="H104" i="21"/>
  <c r="F82" i="21"/>
  <c r="F81" i="21"/>
  <c r="E80" i="21"/>
  <c r="H80" i="21"/>
  <c r="F74" i="21"/>
  <c r="F144" i="21"/>
  <c r="E142" i="21"/>
  <c r="H142" i="21"/>
  <c r="E127" i="21"/>
  <c r="E118" i="21"/>
  <c r="H118" i="21"/>
  <c r="E110" i="21"/>
  <c r="H110" i="21"/>
  <c r="E102" i="21"/>
  <c r="E93" i="21"/>
  <c r="H93" i="21"/>
  <c r="E85" i="21"/>
  <c r="H44" i="21"/>
  <c r="H32" i="21"/>
  <c r="C18" i="21"/>
  <c r="E26" i="21"/>
  <c r="F48" i="21"/>
  <c r="F40" i="21"/>
  <c r="F63" i="21"/>
  <c r="F43" i="21"/>
  <c r="G19" i="21"/>
  <c r="H19" i="21"/>
  <c r="H29" i="22"/>
  <c r="H41" i="22"/>
  <c r="H61" i="22"/>
  <c r="H54" i="22"/>
  <c r="H45" i="22"/>
  <c r="H30" i="22"/>
  <c r="H126" i="22"/>
  <c r="H79" i="22"/>
  <c r="E71" i="22"/>
  <c r="H71" i="22"/>
  <c r="H90" i="22"/>
  <c r="H213" i="22"/>
  <c r="H208" i="22"/>
  <c r="H204" i="22"/>
  <c r="H201" i="22"/>
  <c r="H197" i="22"/>
  <c r="H220" i="22"/>
  <c r="H205" i="22"/>
  <c r="H192" i="22"/>
  <c r="H164" i="22"/>
  <c r="H224" i="22"/>
  <c r="H276" i="22"/>
  <c r="H272" i="22"/>
  <c r="H257" i="22"/>
  <c r="H252" i="22"/>
  <c r="H228" i="22"/>
  <c r="H346" i="22"/>
  <c r="H477" i="22"/>
  <c r="H470" i="22"/>
  <c r="H441" i="22"/>
  <c r="H425" i="22"/>
  <c r="H417" i="22"/>
  <c r="H413" i="22"/>
  <c r="H410" i="22"/>
  <c r="H398" i="22"/>
  <c r="H394" i="22"/>
  <c r="H366" i="22"/>
  <c r="H362" i="22"/>
  <c r="H313" i="22"/>
  <c r="H490" i="22"/>
  <c r="H486" i="22"/>
  <c r="H473" i="22"/>
  <c r="H469" i="22"/>
  <c r="H466" i="22"/>
  <c r="H461" i="22"/>
  <c r="H434" i="22"/>
  <c r="H422" i="22"/>
  <c r="H409" i="22"/>
  <c r="H369" i="22"/>
  <c r="H361" i="22"/>
  <c r="H342" i="22"/>
  <c r="H337" i="22"/>
  <c r="H306" i="22"/>
  <c r="E506" i="22"/>
  <c r="H506" i="22"/>
  <c r="F506" i="22"/>
  <c r="F508" i="22"/>
  <c r="F529" i="22"/>
  <c r="F522" i="22"/>
  <c r="F512" i="22"/>
  <c r="E526" i="22"/>
  <c r="H526" i="22"/>
  <c r="E525" i="22"/>
  <c r="F519" i="22"/>
  <c r="F518" i="22"/>
  <c r="E514" i="22"/>
  <c r="E493" i="22"/>
  <c r="H493" i="22"/>
  <c r="E485" i="22"/>
  <c r="E438" i="22"/>
  <c r="E437" i="22"/>
  <c r="F432" i="22"/>
  <c r="E423" i="22"/>
  <c r="H423" i="22"/>
  <c r="E407" i="22"/>
  <c r="E406" i="22"/>
  <c r="E405" i="22"/>
  <c r="H405" i="22"/>
  <c r="F392" i="22"/>
  <c r="F376" i="22"/>
  <c r="E375" i="22"/>
  <c r="H375" i="22"/>
  <c r="F360" i="22"/>
  <c r="E358" i="22"/>
  <c r="H358" i="22"/>
  <c r="E343" i="22"/>
  <c r="E335" i="22"/>
  <c r="E334" i="22"/>
  <c r="H334" i="22"/>
  <c r="E333" i="22"/>
  <c r="E326" i="22"/>
  <c r="E319" i="22"/>
  <c r="E318" i="22"/>
  <c r="H318" i="22"/>
  <c r="E317" i="22"/>
  <c r="E310" i="22"/>
  <c r="H310" i="22"/>
  <c r="F304" i="22"/>
  <c r="E301" i="22"/>
  <c r="H301" i="22"/>
  <c r="E294" i="22"/>
  <c r="F495" i="22"/>
  <c r="F493" i="22"/>
  <c r="F478" i="22"/>
  <c r="F462" i="22"/>
  <c r="E460" i="22"/>
  <c r="H460" i="22"/>
  <c r="F423" i="22"/>
  <c r="F421" i="22"/>
  <c r="E420" i="22"/>
  <c r="H420" i="22"/>
  <c r="F389" i="22"/>
  <c r="E372" i="22"/>
  <c r="H372" i="22"/>
  <c r="F357" i="22"/>
  <c r="F343" i="22"/>
  <c r="F335" i="22"/>
  <c r="F333" i="22"/>
  <c r="E332" i="22"/>
  <c r="H332" i="22"/>
  <c r="F327" i="22"/>
  <c r="F326" i="22"/>
  <c r="F318" i="22"/>
  <c r="F311" i="22"/>
  <c r="F301" i="22"/>
  <c r="E491" i="22"/>
  <c r="H491" i="22"/>
  <c r="F484" i="22"/>
  <c r="E483" i="22"/>
  <c r="E475" i="22"/>
  <c r="F468" i="22"/>
  <c r="F444" i="22"/>
  <c r="E411" i="22"/>
  <c r="H411" i="22"/>
  <c r="E401" i="22"/>
  <c r="H401" i="22"/>
  <c r="F388" i="22"/>
  <c r="E387" i="22"/>
  <c r="H387" i="22"/>
  <c r="E378" i="22"/>
  <c r="H378" i="22"/>
  <c r="E370" i="22"/>
  <c r="H370" i="22"/>
  <c r="E354" i="22"/>
  <c r="H354" i="22"/>
  <c r="E345" i="22"/>
  <c r="H345" i="22"/>
  <c r="E339" i="22"/>
  <c r="H339" i="22"/>
  <c r="E330" i="22"/>
  <c r="H330" i="22"/>
  <c r="E315" i="22"/>
  <c r="E314" i="22"/>
  <c r="H314" i="22"/>
  <c r="F308" i="22"/>
  <c r="E307" i="22"/>
  <c r="H307" i="22"/>
  <c r="E298" i="22"/>
  <c r="H298" i="22"/>
  <c r="E297" i="22"/>
  <c r="H297" i="22"/>
  <c r="E295" i="22"/>
  <c r="H295" i="22"/>
  <c r="F491" i="22"/>
  <c r="F465" i="22"/>
  <c r="E408" i="22"/>
  <c r="H408" i="22"/>
  <c r="F403" i="22"/>
  <c r="F393" i="22"/>
  <c r="F377" i="22"/>
  <c r="F347" i="22"/>
  <c r="E344" i="22"/>
  <c r="H344" i="22"/>
  <c r="F339" i="22"/>
  <c r="F338" i="22"/>
  <c r="F330" i="22"/>
  <c r="F314" i="22"/>
  <c r="E304" i="22"/>
  <c r="F298" i="22"/>
  <c r="E268" i="22"/>
  <c r="H268" i="22"/>
  <c r="E245" i="22"/>
  <c r="H245" i="22"/>
  <c r="E238" i="22"/>
  <c r="H238" i="22"/>
  <c r="E237" i="22"/>
  <c r="E229" i="22"/>
  <c r="H229" i="22"/>
  <c r="F216" i="22"/>
  <c r="E196" i="22"/>
  <c r="H196" i="22"/>
  <c r="F184" i="22"/>
  <c r="F183" i="22"/>
  <c r="F176" i="22"/>
  <c r="E173" i="22"/>
  <c r="H173" i="22"/>
  <c r="E157" i="22"/>
  <c r="H157" i="22"/>
  <c r="E156" i="22"/>
  <c r="F153" i="22"/>
  <c r="E151" i="22"/>
  <c r="E235" i="22"/>
  <c r="H235" i="22"/>
  <c r="E203" i="22"/>
  <c r="H203" i="22"/>
  <c r="F182" i="22"/>
  <c r="E179" i="22"/>
  <c r="H179" i="22"/>
  <c r="F174" i="22"/>
  <c r="F253" i="22"/>
  <c r="E249" i="22"/>
  <c r="H249" i="22"/>
  <c r="F237" i="22"/>
  <c r="F235" i="22"/>
  <c r="E216" i="22"/>
  <c r="H216" i="22"/>
  <c r="E210" i="22"/>
  <c r="H210" i="22"/>
  <c r="E209" i="22"/>
  <c r="H209" i="22"/>
  <c r="F196" i="22"/>
  <c r="E186" i="22"/>
  <c r="H186" i="22"/>
  <c r="E177" i="22"/>
  <c r="H177" i="22"/>
  <c r="E176" i="22"/>
  <c r="H176" i="22"/>
  <c r="F173" i="22"/>
  <c r="E160" i="22"/>
  <c r="H160" i="22"/>
  <c r="F157" i="22"/>
  <c r="E247" i="22"/>
  <c r="H247" i="22"/>
  <c r="F210" i="22"/>
  <c r="F186" i="22"/>
  <c r="E175" i="22"/>
  <c r="H175" i="22"/>
  <c r="E70" i="22"/>
  <c r="F137" i="22"/>
  <c r="F136" i="22"/>
  <c r="F134" i="22"/>
  <c r="F131" i="22"/>
  <c r="F129" i="22"/>
  <c r="F124" i="22"/>
  <c r="F121" i="22"/>
  <c r="F119" i="22"/>
  <c r="F116" i="22"/>
  <c r="F113" i="22"/>
  <c r="F110" i="22"/>
  <c r="F107" i="22"/>
  <c r="F104" i="22"/>
  <c r="F103" i="22"/>
  <c r="F101" i="22"/>
  <c r="F93" i="22"/>
  <c r="F88" i="22"/>
  <c r="F87" i="22"/>
  <c r="F86" i="22"/>
  <c r="F84" i="22"/>
  <c r="F82" i="22"/>
  <c r="F81" i="22"/>
  <c r="F75" i="22"/>
  <c r="F73" i="22"/>
  <c r="E144" i="22"/>
  <c r="H144" i="22"/>
  <c r="E137" i="22"/>
  <c r="E132" i="22"/>
  <c r="E129" i="22"/>
  <c r="H129" i="22"/>
  <c r="E124" i="22"/>
  <c r="E104" i="22"/>
  <c r="H104" i="22"/>
  <c r="E101" i="22"/>
  <c r="H101" i="22"/>
  <c r="E98" i="22"/>
  <c r="E77" i="22"/>
  <c r="E74" i="22"/>
  <c r="F64" i="22"/>
  <c r="E47" i="22"/>
  <c r="F40" i="22"/>
  <c r="F43" i="22"/>
  <c r="E37" i="22"/>
  <c r="H37" i="22"/>
  <c r="E60" i="22"/>
  <c r="F21" i="22"/>
  <c r="H62" i="23"/>
  <c r="H59" i="23"/>
  <c r="H133" i="23"/>
  <c r="H129" i="23"/>
  <c r="H126" i="23"/>
  <c r="H111" i="23"/>
  <c r="H106" i="23"/>
  <c r="H97" i="23"/>
  <c r="H144" i="23"/>
  <c r="H140" i="23"/>
  <c r="H135" i="23"/>
  <c r="H125" i="23"/>
  <c r="H90" i="23"/>
  <c r="H86" i="23"/>
  <c r="H78" i="23"/>
  <c r="H217" i="23"/>
  <c r="H215" i="23"/>
  <c r="H156" i="23"/>
  <c r="H180" i="23"/>
  <c r="H188" i="23"/>
  <c r="H204" i="23"/>
  <c r="H220" i="23"/>
  <c r="H213" i="23"/>
  <c r="H205" i="23"/>
  <c r="H195" i="23"/>
  <c r="H266" i="23"/>
  <c r="H225" i="23"/>
  <c r="H203" i="23"/>
  <c r="H173" i="23"/>
  <c r="H277" i="23"/>
  <c r="H257" i="23"/>
  <c r="F256" i="23"/>
  <c r="F249" i="23"/>
  <c r="H219" i="23"/>
  <c r="H163" i="23"/>
  <c r="H155" i="23"/>
  <c r="H234" i="23"/>
  <c r="H242" i="23"/>
  <c r="H250" i="23"/>
  <c r="H276" i="23"/>
  <c r="H262" i="23"/>
  <c r="F247" i="23"/>
  <c r="H241" i="23"/>
  <c r="H189" i="23"/>
  <c r="H171" i="23"/>
  <c r="F154" i="23"/>
  <c r="E232" i="23"/>
  <c r="F186" i="23"/>
  <c r="F178" i="23"/>
  <c r="H396" i="23"/>
  <c r="H368" i="23"/>
  <c r="H360" i="23"/>
  <c r="H471" i="23"/>
  <c r="H479" i="23"/>
  <c r="H446" i="23"/>
  <c r="H430" i="23"/>
  <c r="H414" i="23"/>
  <c r="H382" i="23"/>
  <c r="H362" i="23"/>
  <c r="H342" i="23"/>
  <c r="H324" i="23"/>
  <c r="H300" i="23"/>
  <c r="H298" i="23"/>
  <c r="H469" i="23"/>
  <c r="H487" i="23"/>
  <c r="H495" i="23"/>
  <c r="H490" i="23"/>
  <c r="H482" i="23"/>
  <c r="H478" i="23"/>
  <c r="H470" i="23"/>
  <c r="H456" i="23"/>
  <c r="H450" i="23"/>
  <c r="H440" i="23"/>
  <c r="H416" i="23"/>
  <c r="H404" i="23"/>
  <c r="H402" i="23"/>
  <c r="H400" i="23"/>
  <c r="H390" i="23"/>
  <c r="H388" i="23"/>
  <c r="H384" i="23"/>
  <c r="H374" i="23"/>
  <c r="H372" i="23"/>
  <c r="H350" i="23"/>
  <c r="H328" i="23"/>
  <c r="H326" i="23"/>
  <c r="H308" i="23"/>
  <c r="H493" i="23"/>
  <c r="H296" i="23"/>
  <c r="H439" i="23"/>
  <c r="H447" i="23"/>
  <c r="E506" i="23"/>
  <c r="H530" i="23"/>
  <c r="E508" i="23"/>
  <c r="G505" i="23"/>
  <c r="H505" i="23" s="1"/>
  <c r="F529" i="23"/>
  <c r="E528" i="23"/>
  <c r="E526" i="23"/>
  <c r="G524" i="23"/>
  <c r="H524" i="23"/>
  <c r="F522" i="23"/>
  <c r="F521" i="23"/>
  <c r="E520" i="23"/>
  <c r="H520" i="23"/>
  <c r="E518" i="23"/>
  <c r="H518" i="23"/>
  <c r="G516" i="23"/>
  <c r="E512" i="23"/>
  <c r="H512" i="23"/>
  <c r="E510" i="23"/>
  <c r="G508" i="23"/>
  <c r="H508" i="23" s="1"/>
  <c r="F507" i="23"/>
  <c r="E517" i="23"/>
  <c r="E505" i="23"/>
  <c r="F526" i="23"/>
  <c r="F509" i="23"/>
  <c r="E507" i="23"/>
  <c r="H507" i="23"/>
  <c r="E509" i="23"/>
  <c r="G506" i="23"/>
  <c r="H506" i="23" s="1"/>
  <c r="C13" i="23"/>
  <c r="H499" i="23"/>
  <c r="H473" i="23"/>
  <c r="H465" i="23"/>
  <c r="H435" i="23"/>
  <c r="H427" i="23"/>
  <c r="H419" i="23"/>
  <c r="H411" i="23"/>
  <c r="H407" i="23"/>
  <c r="H395" i="23"/>
  <c r="H379" i="23"/>
  <c r="H367" i="23"/>
  <c r="H359" i="23"/>
  <c r="H357" i="23"/>
  <c r="E294" i="23"/>
  <c r="E297" i="23"/>
  <c r="E301" i="23"/>
  <c r="E311" i="23"/>
  <c r="H311" i="23"/>
  <c r="E314" i="23"/>
  <c r="H314" i="23"/>
  <c r="E316" i="23"/>
  <c r="E330" i="23"/>
  <c r="H330" i="23"/>
  <c r="E333" i="23"/>
  <c r="H333" i="23"/>
  <c r="E335" i="23"/>
  <c r="H335" i="23"/>
  <c r="E347" i="23"/>
  <c r="H347" i="23"/>
  <c r="E401" i="23"/>
  <c r="E460" i="23"/>
  <c r="E295" i="23"/>
  <c r="E302" i="23"/>
  <c r="E307" i="23"/>
  <c r="H307" i="23"/>
  <c r="E310" i="23"/>
  <c r="E318" i="23"/>
  <c r="E332" i="23"/>
  <c r="E344" i="23"/>
  <c r="H344" i="23"/>
  <c r="E354" i="23"/>
  <c r="H354" i="23"/>
  <c r="E393" i="23"/>
  <c r="E403" i="23"/>
  <c r="H403" i="23"/>
  <c r="E483" i="23"/>
  <c r="E491" i="23"/>
  <c r="H491" i="23"/>
  <c r="E338" i="23"/>
  <c r="H338" i="23"/>
  <c r="E345" i="23"/>
  <c r="E378" i="23"/>
  <c r="C8" i="23"/>
  <c r="E319" i="23"/>
  <c r="H319" i="23"/>
  <c r="E387" i="23"/>
  <c r="H387" i="23"/>
  <c r="E408" i="23"/>
  <c r="H408" i="23"/>
  <c r="C12" i="23"/>
  <c r="E463" i="23"/>
  <c r="H463" i="23"/>
  <c r="E485" i="23"/>
  <c r="H489" i="23"/>
  <c r="H481" i="23"/>
  <c r="H431" i="23"/>
  <c r="H423" i="23"/>
  <c r="H415" i="23"/>
  <c r="H399" i="23"/>
  <c r="H383" i="23"/>
  <c r="H371" i="23"/>
  <c r="H363" i="23"/>
  <c r="H349" i="23"/>
  <c r="H343" i="23"/>
  <c r="H339" i="23"/>
  <c r="H331" i="23"/>
  <c r="H327" i="23"/>
  <c r="H497" i="23"/>
  <c r="H451" i="23"/>
  <c r="H433" i="23"/>
  <c r="H405" i="23"/>
  <c r="H391" i="23"/>
  <c r="H389" i="23"/>
  <c r="H375" i="23"/>
  <c r="H365" i="23"/>
  <c r="H355" i="23"/>
  <c r="H351" i="23"/>
  <c r="H317" i="23"/>
  <c r="H303" i="23"/>
  <c r="F294" i="23"/>
  <c r="D12" i="23"/>
  <c r="G12" i="23" s="1"/>
  <c r="H12" i="23" s="1"/>
  <c r="F493" i="23"/>
  <c r="F485" i="23"/>
  <c r="F478" i="23"/>
  <c r="E461" i="23"/>
  <c r="G457" i="23"/>
  <c r="H457" i="23" s="1"/>
  <c r="E453" i="23"/>
  <c r="G449" i="23"/>
  <c r="H449" i="23" s="1"/>
  <c r="E445" i="23"/>
  <c r="G441" i="23"/>
  <c r="H441" i="23" s="1"/>
  <c r="F438" i="23"/>
  <c r="E437" i="23"/>
  <c r="H437" i="23"/>
  <c r="F484" i="23"/>
  <c r="G294" i="23"/>
  <c r="F491" i="23"/>
  <c r="F483" i="23"/>
  <c r="F460" i="23"/>
  <c r="F408" i="23"/>
  <c r="F389" i="23"/>
  <c r="F387" i="23"/>
  <c r="F372" i="23"/>
  <c r="F357" i="23"/>
  <c r="F354" i="23"/>
  <c r="F347" i="23"/>
  <c r="F345" i="23"/>
  <c r="F344" i="23"/>
  <c r="F343" i="23"/>
  <c r="F340" i="23"/>
  <c r="F339" i="23"/>
  <c r="F335" i="23"/>
  <c r="F334" i="23"/>
  <c r="F333" i="23"/>
  <c r="F332" i="23"/>
  <c r="F329" i="23"/>
  <c r="F326" i="23"/>
  <c r="F319" i="23"/>
  <c r="F318" i="23"/>
  <c r="F317" i="23"/>
  <c r="F316" i="23"/>
  <c r="F315" i="23"/>
  <c r="F314" i="23"/>
  <c r="F310" i="23"/>
  <c r="F307" i="23"/>
  <c r="F304" i="23"/>
  <c r="F302" i="23"/>
  <c r="F301" i="23"/>
  <c r="F298" i="23"/>
  <c r="F297" i="23"/>
  <c r="F296" i="23"/>
  <c r="F295" i="23"/>
  <c r="F480" i="23"/>
  <c r="H244" i="23"/>
  <c r="H230" i="23"/>
  <c r="G152" i="23"/>
  <c r="G228" i="23"/>
  <c r="H228" i="23" s="1"/>
  <c r="E226" i="23"/>
  <c r="E224" i="23"/>
  <c r="H224" i="23"/>
  <c r="G222" i="23"/>
  <c r="H222" i="23" s="1"/>
  <c r="E218" i="23"/>
  <c r="E216" i="23"/>
  <c r="H216" i="23"/>
  <c r="G214" i="23"/>
  <c r="H214" i="23" s="1"/>
  <c r="E210" i="23"/>
  <c r="E208" i="23"/>
  <c r="H208" i="23"/>
  <c r="G206" i="23"/>
  <c r="H206" i="23" s="1"/>
  <c r="E202" i="23"/>
  <c r="E200" i="23"/>
  <c r="H200" i="23"/>
  <c r="G198" i="23"/>
  <c r="H198" i="23" s="1"/>
  <c r="F196" i="23"/>
  <c r="E194" i="23"/>
  <c r="H194" i="23"/>
  <c r="E192" i="23"/>
  <c r="H192" i="23"/>
  <c r="G190" i="23"/>
  <c r="H190" i="23"/>
  <c r="F187" i="23"/>
  <c r="E186" i="23"/>
  <c r="H186" i="23"/>
  <c r="E184" i="23"/>
  <c r="G182" i="23"/>
  <c r="H182" i="23" s="1"/>
  <c r="E178" i="23"/>
  <c r="H178" i="23"/>
  <c r="E177" i="23"/>
  <c r="H177" i="23"/>
  <c r="E176" i="23"/>
  <c r="G174" i="23"/>
  <c r="H174" i="23" s="1"/>
  <c r="E170" i="23"/>
  <c r="H170" i="23"/>
  <c r="E168" i="23"/>
  <c r="H168" i="23"/>
  <c r="G166" i="23"/>
  <c r="H166" i="23"/>
  <c r="E162" i="23"/>
  <c r="H162" i="23"/>
  <c r="E160" i="23"/>
  <c r="H160" i="23"/>
  <c r="G158" i="23"/>
  <c r="H158" i="23"/>
  <c r="F157" i="23"/>
  <c r="F156" i="23"/>
  <c r="E154" i="23"/>
  <c r="H154" i="23"/>
  <c r="E252" i="23"/>
  <c r="H252" i="23"/>
  <c r="E238" i="23"/>
  <c r="H238" i="23"/>
  <c r="E237" i="23"/>
  <c r="H237" i="23"/>
  <c r="E229" i="23"/>
  <c r="H229" i="23"/>
  <c r="E199" i="23"/>
  <c r="H199" i="23"/>
  <c r="E183" i="23"/>
  <c r="H183" i="23"/>
  <c r="E175" i="23"/>
  <c r="H175" i="23"/>
  <c r="E159" i="23"/>
  <c r="H159" i="23"/>
  <c r="E151" i="23"/>
  <c r="F152" i="23"/>
  <c r="G248" i="23"/>
  <c r="H248" i="23"/>
  <c r="G240" i="23"/>
  <c r="H240" i="23"/>
  <c r="F238" i="23"/>
  <c r="E235" i="23"/>
  <c r="G232" i="23"/>
  <c r="H232" i="23" s="1"/>
  <c r="F209" i="23"/>
  <c r="F177" i="23"/>
  <c r="F175" i="23"/>
  <c r="F169" i="23"/>
  <c r="F161" i="23"/>
  <c r="F159" i="23"/>
  <c r="E157" i="23"/>
  <c r="H157" i="23"/>
  <c r="E256" i="23"/>
  <c r="H256" i="23"/>
  <c r="F253" i="23"/>
  <c r="F252" i="23"/>
  <c r="E249" i="23"/>
  <c r="H249" i="23"/>
  <c r="F235" i="23"/>
  <c r="F229" i="23"/>
  <c r="E211" i="23"/>
  <c r="H211" i="23"/>
  <c r="F71" i="23"/>
  <c r="F108" i="23"/>
  <c r="F92" i="23"/>
  <c r="F84" i="23"/>
  <c r="F107" i="23"/>
  <c r="F99" i="23"/>
  <c r="F83" i="23"/>
  <c r="F75" i="23"/>
  <c r="F74" i="23"/>
  <c r="F73" i="23"/>
  <c r="E134" i="23"/>
  <c r="H134" i="23"/>
  <c r="E120" i="23"/>
  <c r="H120" i="23"/>
  <c r="E118" i="23"/>
  <c r="H118" i="23"/>
  <c r="F139" i="23"/>
  <c r="F138" i="23"/>
  <c r="F137" i="23"/>
  <c r="F128" i="23"/>
  <c r="F123" i="23"/>
  <c r="F122" i="23"/>
  <c r="F118" i="23"/>
  <c r="F115" i="23"/>
  <c r="F113" i="23"/>
  <c r="F112" i="23"/>
  <c r="F103" i="23"/>
  <c r="F101" i="23"/>
  <c r="F94" i="23"/>
  <c r="F23" i="23"/>
  <c r="E61" i="23"/>
  <c r="E18" i="23"/>
  <c r="H51" i="24"/>
  <c r="H31" i="24"/>
  <c r="H24" i="24"/>
  <c r="H32" i="24"/>
  <c r="E48" i="24"/>
  <c r="H64" i="24"/>
  <c r="H22" i="24"/>
  <c r="H30" i="24"/>
  <c r="H38" i="24"/>
  <c r="H46" i="24"/>
  <c r="H55" i="24"/>
  <c r="H39" i="24"/>
  <c r="H27" i="24"/>
  <c r="H20" i="24"/>
  <c r="H28" i="24"/>
  <c r="H44" i="24"/>
  <c r="H52" i="24"/>
  <c r="H50" i="24"/>
  <c r="H58" i="24"/>
  <c r="C8" i="24"/>
  <c r="C10" i="24"/>
  <c r="H135" i="24"/>
  <c r="H91" i="24"/>
  <c r="H72" i="24"/>
  <c r="H139" i="24"/>
  <c r="H136" i="24"/>
  <c r="H127" i="24"/>
  <c r="H108" i="24"/>
  <c r="H79" i="24"/>
  <c r="H200" i="24"/>
  <c r="H172" i="24"/>
  <c r="H168" i="24"/>
  <c r="H156" i="24"/>
  <c r="H205" i="24"/>
  <c r="H201" i="24"/>
  <c r="H197" i="24"/>
  <c r="H184" i="24"/>
  <c r="H180" i="24"/>
  <c r="H176" i="24"/>
  <c r="H169" i="24"/>
  <c r="H260" i="24"/>
  <c r="H236" i="24"/>
  <c r="H288" i="24"/>
  <c r="H280" i="24"/>
  <c r="H272" i="24"/>
  <c r="H265" i="24"/>
  <c r="H261" i="24"/>
  <c r="E294" i="24"/>
  <c r="E522" i="24"/>
  <c r="H522" i="24"/>
  <c r="E508" i="24"/>
  <c r="H508" i="24"/>
  <c r="E530" i="24"/>
  <c r="E515" i="24"/>
  <c r="E509" i="24"/>
  <c r="H509" i="24"/>
  <c r="E507" i="24"/>
  <c r="G505" i="24"/>
  <c r="H505" i="24" s="1"/>
  <c r="F519" i="24"/>
  <c r="F518" i="24"/>
  <c r="F510" i="24"/>
  <c r="F509" i="24"/>
  <c r="E529" i="24"/>
  <c r="H529" i="24"/>
  <c r="E521" i="24"/>
  <c r="F516" i="24"/>
  <c r="F508" i="24"/>
  <c r="E505" i="24"/>
  <c r="F529" i="24"/>
  <c r="F523" i="24"/>
  <c r="F522" i="24"/>
  <c r="F521" i="24"/>
  <c r="E519" i="24"/>
  <c r="E518" i="24"/>
  <c r="H518" i="24"/>
  <c r="F515" i="24"/>
  <c r="E295" i="24"/>
  <c r="F491" i="24"/>
  <c r="F485" i="24"/>
  <c r="F484" i="24"/>
  <c r="F483" i="24"/>
  <c r="F468" i="24"/>
  <c r="F467" i="24"/>
  <c r="F463" i="24"/>
  <c r="F461" i="24"/>
  <c r="F455" i="24"/>
  <c r="F441" i="24"/>
  <c r="F437" i="24"/>
  <c r="F433" i="24"/>
  <c r="F432" i="24"/>
  <c r="F412" i="24"/>
  <c r="F406" i="24"/>
  <c r="F401" i="24"/>
  <c r="F383" i="24"/>
  <c r="F372" i="24"/>
  <c r="F369" i="24"/>
  <c r="F358" i="24"/>
  <c r="F354" i="24"/>
  <c r="F351" i="24"/>
  <c r="F347" i="24"/>
  <c r="F346" i="24"/>
  <c r="F345" i="24"/>
  <c r="F344" i="24"/>
  <c r="F343" i="24"/>
  <c r="F335" i="24"/>
  <c r="F334" i="24"/>
  <c r="F333" i="24"/>
  <c r="F332" i="24"/>
  <c r="F330" i="24"/>
  <c r="F327" i="24"/>
  <c r="F326" i="24"/>
  <c r="F319" i="24"/>
  <c r="F318" i="24"/>
  <c r="F311" i="24"/>
  <c r="F307" i="24"/>
  <c r="F301" i="24"/>
  <c r="F298" i="24"/>
  <c r="F297" i="24"/>
  <c r="E485" i="24"/>
  <c r="H485" i="24"/>
  <c r="E483" i="24"/>
  <c r="H483" i="24"/>
  <c r="E468" i="24"/>
  <c r="H468" i="24"/>
  <c r="E464" i="24"/>
  <c r="H464" i="24"/>
  <c r="E460" i="24"/>
  <c r="H460" i="24"/>
  <c r="E434" i="24"/>
  <c r="H434" i="24"/>
  <c r="E433" i="24"/>
  <c r="H433" i="24"/>
  <c r="E432" i="24"/>
  <c r="H432" i="24"/>
  <c r="E412" i="24"/>
  <c r="H412" i="24"/>
  <c r="E408" i="24"/>
  <c r="H408" i="24"/>
  <c r="E398" i="24"/>
  <c r="H398" i="24"/>
  <c r="E393" i="24"/>
  <c r="H393" i="24"/>
  <c r="E391" i="24"/>
  <c r="H391" i="24"/>
  <c r="E387" i="24"/>
  <c r="H387" i="24"/>
  <c r="E372" i="24"/>
  <c r="H372" i="24"/>
  <c r="E370" i="24"/>
  <c r="H370" i="24"/>
  <c r="E359" i="24"/>
  <c r="H359" i="24"/>
  <c r="E358" i="24"/>
  <c r="H358" i="24"/>
  <c r="E354" i="24"/>
  <c r="H354" i="24"/>
  <c r="E347" i="24"/>
  <c r="H347" i="24"/>
  <c r="E345" i="24"/>
  <c r="H345" i="24"/>
  <c r="E344" i="24"/>
  <c r="H344" i="24"/>
  <c r="E335" i="24"/>
  <c r="H335" i="24"/>
  <c r="E333" i="24"/>
  <c r="H333" i="24"/>
  <c r="E332" i="24"/>
  <c r="H332" i="24"/>
  <c r="E330" i="24"/>
  <c r="H330" i="24"/>
  <c r="E319" i="24"/>
  <c r="H319" i="24"/>
  <c r="E318" i="24"/>
  <c r="H318" i="24"/>
  <c r="E317" i="24"/>
  <c r="H317" i="24"/>
  <c r="E315" i="24"/>
  <c r="H315" i="24"/>
  <c r="E314" i="24"/>
  <c r="H314" i="24"/>
  <c r="E313" i="24"/>
  <c r="H313" i="24"/>
  <c r="E311" i="24"/>
  <c r="H311" i="24"/>
  <c r="E310" i="24"/>
  <c r="H310" i="24"/>
  <c r="E308" i="24"/>
  <c r="H308" i="24"/>
  <c r="E307" i="24"/>
  <c r="H307" i="24"/>
  <c r="E304" i="24"/>
  <c r="H304" i="24"/>
  <c r="E302" i="24"/>
  <c r="H302" i="24"/>
  <c r="E301" i="24"/>
  <c r="H301" i="24"/>
  <c r="G151" i="24"/>
  <c r="F268" i="24"/>
  <c r="E257" i="24"/>
  <c r="H257" i="24"/>
  <c r="E256" i="24"/>
  <c r="H256" i="24"/>
  <c r="E240" i="24"/>
  <c r="H240" i="24"/>
  <c r="F235" i="24"/>
  <c r="E232" i="24"/>
  <c r="H232" i="24"/>
  <c r="F229" i="24"/>
  <c r="E208" i="24"/>
  <c r="H208" i="24"/>
  <c r="F196" i="24"/>
  <c r="E186" i="24"/>
  <c r="H186" i="24"/>
  <c r="F165" i="24"/>
  <c r="F157" i="24"/>
  <c r="E153" i="24"/>
  <c r="E152" i="24"/>
  <c r="E247" i="24"/>
  <c r="H247" i="24"/>
  <c r="E239" i="24"/>
  <c r="E151" i="24"/>
  <c r="F152" i="24"/>
  <c r="E238" i="24"/>
  <c r="H238" i="24"/>
  <c r="E237" i="24"/>
  <c r="H237" i="24"/>
  <c r="F232" i="24"/>
  <c r="E229" i="24"/>
  <c r="F209" i="24"/>
  <c r="F191" i="24"/>
  <c r="E174" i="24"/>
  <c r="E166" i="24"/>
  <c r="H166" i="24"/>
  <c r="E157" i="24"/>
  <c r="H157" i="24"/>
  <c r="F153" i="24"/>
  <c r="E70" i="24"/>
  <c r="F143" i="24"/>
  <c r="F129" i="24"/>
  <c r="F119" i="24"/>
  <c r="F113" i="24"/>
  <c r="E102" i="24"/>
  <c r="H102" i="24"/>
  <c r="F73" i="24"/>
  <c r="E132" i="24"/>
  <c r="E123" i="24"/>
  <c r="F118" i="24"/>
  <c r="E116" i="24"/>
  <c r="H116" i="24"/>
  <c r="E93" i="24"/>
  <c r="H93" i="24"/>
  <c r="E83" i="24"/>
  <c r="H83" i="24"/>
  <c r="G70" i="24"/>
  <c r="H70" i="24" s="1"/>
  <c r="F124" i="24"/>
  <c r="F116" i="24"/>
  <c r="F115" i="24"/>
  <c r="F107" i="24"/>
  <c r="F101" i="24"/>
  <c r="F75" i="24"/>
  <c r="E71" i="24"/>
  <c r="H71" i="24"/>
  <c r="F122" i="24"/>
  <c r="E104" i="24"/>
  <c r="H104" i="24"/>
  <c r="E103" i="24"/>
  <c r="H103" i="24"/>
  <c r="E88" i="24"/>
  <c r="H88" i="24"/>
  <c r="E80" i="24"/>
  <c r="F60" i="24"/>
  <c r="F56" i="24"/>
  <c r="E37" i="24"/>
  <c r="H37" i="24"/>
  <c r="F37" i="24"/>
  <c r="E28" i="25"/>
  <c r="H28" i="25"/>
  <c r="C9" i="25"/>
  <c r="H24" i="25"/>
  <c r="H32" i="25"/>
  <c r="H22" i="25"/>
  <c r="F128" i="25"/>
  <c r="H110" i="25"/>
  <c r="F88" i="25"/>
  <c r="H81" i="25"/>
  <c r="H139" i="25"/>
  <c r="F71" i="25"/>
  <c r="F104" i="25"/>
  <c r="H89" i="25"/>
  <c r="H193" i="25"/>
  <c r="H158" i="25"/>
  <c r="H184" i="25"/>
  <c r="H194" i="25"/>
  <c r="H197" i="25"/>
  <c r="H185" i="25"/>
  <c r="H154" i="25"/>
  <c r="H172" i="25"/>
  <c r="H170" i="25"/>
  <c r="H180" i="25"/>
  <c r="H190" i="25"/>
  <c r="H171" i="25"/>
  <c r="H167" i="25"/>
  <c r="H161" i="25"/>
  <c r="H168" i="25"/>
  <c r="H176" i="25"/>
  <c r="H188" i="25"/>
  <c r="H216" i="25"/>
  <c r="H279" i="25"/>
  <c r="H225" i="25"/>
  <c r="H248" i="25"/>
  <c r="H275" i="25"/>
  <c r="H273" i="25"/>
  <c r="H231" i="25"/>
  <c r="H287" i="25"/>
  <c r="H259" i="25"/>
  <c r="H215" i="25"/>
  <c r="H207" i="25"/>
  <c r="H474" i="25"/>
  <c r="H470" i="25"/>
  <c r="H466" i="25"/>
  <c r="H436" i="25"/>
  <c r="H416" i="25"/>
  <c r="H414" i="25"/>
  <c r="H402" i="25"/>
  <c r="H374" i="25"/>
  <c r="H322" i="25"/>
  <c r="H312" i="25"/>
  <c r="H490" i="25"/>
  <c r="H488" i="25"/>
  <c r="H486" i="25"/>
  <c r="H456" i="25"/>
  <c r="H446" i="25"/>
  <c r="H442" i="25"/>
  <c r="H438" i="25"/>
  <c r="H428" i="25"/>
  <c r="H424" i="25"/>
  <c r="H420" i="25"/>
  <c r="H410" i="25"/>
  <c r="H390" i="25"/>
  <c r="H356" i="25"/>
  <c r="F522" i="25"/>
  <c r="F507" i="25"/>
  <c r="E519" i="25"/>
  <c r="E518" i="25"/>
  <c r="E509" i="25"/>
  <c r="E505" i="25"/>
  <c r="F526" i="25"/>
  <c r="E522" i="25"/>
  <c r="F518" i="25"/>
  <c r="E515" i="25"/>
  <c r="H515" i="25"/>
  <c r="F510" i="25"/>
  <c r="F509" i="25"/>
  <c r="E508" i="25"/>
  <c r="H508" i="25"/>
  <c r="E507" i="25"/>
  <c r="H507" i="25"/>
  <c r="E529" i="25"/>
  <c r="H529" i="25"/>
  <c r="F496" i="25"/>
  <c r="F495" i="25"/>
  <c r="F493" i="25"/>
  <c r="F491" i="25"/>
  <c r="F485" i="25"/>
  <c r="F478" i="25"/>
  <c r="F458" i="25"/>
  <c r="F434" i="25"/>
  <c r="F412" i="25"/>
  <c r="F408" i="25"/>
  <c r="F406" i="25"/>
  <c r="F393" i="25"/>
  <c r="F389" i="25"/>
  <c r="F383" i="25"/>
  <c r="F378" i="25"/>
  <c r="F376" i="25"/>
  <c r="F372" i="25"/>
  <c r="F354" i="25"/>
  <c r="F333" i="25"/>
  <c r="F328" i="25"/>
  <c r="F326" i="25"/>
  <c r="F320" i="25"/>
  <c r="F317" i="25"/>
  <c r="F315" i="25"/>
  <c r="F314" i="25"/>
  <c r="F304" i="25"/>
  <c r="F298" i="25"/>
  <c r="F294" i="25"/>
  <c r="G295" i="25"/>
  <c r="F295" i="25"/>
  <c r="E499" i="25"/>
  <c r="H499" i="25"/>
  <c r="E489" i="25"/>
  <c r="H489" i="25"/>
  <c r="E487" i="25"/>
  <c r="H487" i="25"/>
  <c r="E481" i="25"/>
  <c r="H481" i="25"/>
  <c r="E479" i="25"/>
  <c r="H479" i="25"/>
  <c r="E477" i="25"/>
  <c r="H477" i="25"/>
  <c r="E475" i="25"/>
  <c r="H475" i="25"/>
  <c r="E473" i="25"/>
  <c r="H473" i="25"/>
  <c r="E471" i="25"/>
  <c r="H471" i="25"/>
  <c r="E469" i="25"/>
  <c r="H469" i="25"/>
  <c r="E467" i="25"/>
  <c r="H467" i="25"/>
  <c r="E465" i="25"/>
  <c r="H465" i="25"/>
  <c r="E461" i="25"/>
  <c r="H461" i="25"/>
  <c r="E457" i="25"/>
  <c r="H457" i="25"/>
  <c r="E453" i="25"/>
  <c r="H453" i="25"/>
  <c r="E451" i="25"/>
  <c r="H451" i="25"/>
  <c r="E449" i="25"/>
  <c r="H449" i="25"/>
  <c r="E445" i="25"/>
  <c r="H445" i="25"/>
  <c r="E443" i="25"/>
  <c r="H443" i="25"/>
  <c r="E441" i="25"/>
  <c r="H441" i="25"/>
  <c r="E439" i="25"/>
  <c r="H439" i="25"/>
  <c r="E435" i="25"/>
  <c r="H435" i="25"/>
  <c r="E431" i="25"/>
  <c r="H431" i="25"/>
  <c r="E429" i="25"/>
  <c r="H429" i="25"/>
  <c r="E427" i="25"/>
  <c r="H427" i="25"/>
  <c r="E425" i="25"/>
  <c r="H425" i="25"/>
  <c r="E423" i="25"/>
  <c r="H423" i="25"/>
  <c r="E421" i="25"/>
  <c r="H421" i="25"/>
  <c r="E419" i="25"/>
  <c r="H419" i="25"/>
  <c r="E415" i="25"/>
  <c r="H415" i="25"/>
  <c r="E413" i="25"/>
  <c r="H413" i="25"/>
  <c r="E409" i="25"/>
  <c r="H409" i="25"/>
  <c r="E405" i="25"/>
  <c r="H405" i="25"/>
  <c r="E399" i="25"/>
  <c r="H399" i="25"/>
  <c r="E397" i="25"/>
  <c r="H397" i="25"/>
  <c r="E395" i="25"/>
  <c r="H395" i="25"/>
  <c r="E381" i="25"/>
  <c r="H381" i="25"/>
  <c r="E377" i="25"/>
  <c r="H377" i="25"/>
  <c r="E373" i="25"/>
  <c r="H373" i="25"/>
  <c r="E367" i="25"/>
  <c r="H367" i="25"/>
  <c r="E365" i="25"/>
  <c r="H365" i="25"/>
  <c r="E363" i="25"/>
  <c r="H363" i="25"/>
  <c r="E361" i="25"/>
  <c r="H361" i="25"/>
  <c r="E359" i="25"/>
  <c r="H359" i="25"/>
  <c r="E357" i="25"/>
  <c r="H357" i="25"/>
  <c r="E355" i="25"/>
  <c r="H355" i="25"/>
  <c r="E353" i="25"/>
  <c r="H353" i="25"/>
  <c r="E351" i="25"/>
  <c r="H351" i="25"/>
  <c r="E349" i="25"/>
  <c r="H349" i="25"/>
  <c r="E343" i="25"/>
  <c r="H343" i="25"/>
  <c r="E341" i="25"/>
  <c r="H341" i="25"/>
  <c r="E339" i="25"/>
  <c r="H339" i="25"/>
  <c r="E337" i="25"/>
  <c r="H337" i="25"/>
  <c r="E331" i="25"/>
  <c r="H331" i="25"/>
  <c r="E327" i="25"/>
  <c r="H327" i="25"/>
  <c r="E325" i="25"/>
  <c r="H325" i="25"/>
  <c r="E323" i="25"/>
  <c r="H323" i="25"/>
  <c r="E321" i="25"/>
  <c r="H321" i="25"/>
  <c r="E313" i="25"/>
  <c r="H313" i="25"/>
  <c r="E309" i="25"/>
  <c r="H309" i="25"/>
  <c r="E303" i="25"/>
  <c r="H303" i="25"/>
  <c r="E299" i="25"/>
  <c r="H299" i="25"/>
  <c r="C294" i="25"/>
  <c r="E387" i="25"/>
  <c r="H387" i="25"/>
  <c r="F484" i="25"/>
  <c r="F459" i="25"/>
  <c r="F454" i="25"/>
  <c r="F447" i="25"/>
  <c r="F437" i="25"/>
  <c r="F417" i="25"/>
  <c r="F401" i="25"/>
  <c r="F388" i="25"/>
  <c r="F380" i="25"/>
  <c r="F347" i="25"/>
  <c r="F345" i="25"/>
  <c r="F344" i="25"/>
  <c r="F334" i="25"/>
  <c r="F319" i="25"/>
  <c r="F305" i="25"/>
  <c r="G152" i="25"/>
  <c r="H152" i="25" s="1"/>
  <c r="E286" i="25"/>
  <c r="E284" i="25"/>
  <c r="H284" i="25"/>
  <c r="G282" i="25"/>
  <c r="H282" i="25" s="1"/>
  <c r="E278" i="25"/>
  <c r="E276" i="25"/>
  <c r="H276" i="25"/>
  <c r="G274" i="25"/>
  <c r="H274" i="25" s="1"/>
  <c r="E268" i="25"/>
  <c r="H268" i="25"/>
  <c r="G266" i="25"/>
  <c r="H266" i="25" s="1"/>
  <c r="E262" i="25"/>
  <c r="E260" i="25"/>
  <c r="G258" i="25"/>
  <c r="H258" i="25" s="1"/>
  <c r="F256" i="25"/>
  <c r="E254" i="25"/>
  <c r="H254" i="25"/>
  <c r="E252" i="25"/>
  <c r="G250" i="25"/>
  <c r="H250" i="25" s="1"/>
  <c r="F249" i="25"/>
  <c r="F247" i="25"/>
  <c r="E246" i="25"/>
  <c r="E244" i="25"/>
  <c r="H244" i="25"/>
  <c r="G242" i="25"/>
  <c r="H242" i="25" s="1"/>
  <c r="F240" i="25"/>
  <c r="F239" i="25"/>
  <c r="E236" i="25"/>
  <c r="G234" i="25"/>
  <c r="H234" i="25" s="1"/>
  <c r="F232" i="25"/>
  <c r="E230" i="25"/>
  <c r="H230" i="25"/>
  <c r="E228" i="25"/>
  <c r="H228" i="25"/>
  <c r="G226" i="25"/>
  <c r="H226" i="25"/>
  <c r="E222" i="25"/>
  <c r="H222" i="25"/>
  <c r="G218" i="25"/>
  <c r="H218" i="25"/>
  <c r="E214" i="25"/>
  <c r="H214" i="25"/>
  <c r="E212" i="25"/>
  <c r="H212" i="25"/>
  <c r="G210" i="25"/>
  <c r="F209" i="25"/>
  <c r="E206" i="25"/>
  <c r="H206" i="25"/>
  <c r="E204" i="25"/>
  <c r="H204" i="25"/>
  <c r="G202" i="25"/>
  <c r="H202" i="25"/>
  <c r="F189" i="25"/>
  <c r="F186" i="25"/>
  <c r="F178" i="25"/>
  <c r="F175" i="25"/>
  <c r="F169" i="25"/>
  <c r="F162" i="25"/>
  <c r="F157" i="25"/>
  <c r="F268" i="25"/>
  <c r="F229" i="25"/>
  <c r="C151" i="25"/>
  <c r="G71" i="25"/>
  <c r="H71" i="25"/>
  <c r="C70" i="25"/>
  <c r="G70" i="25"/>
  <c r="F137" i="25"/>
  <c r="F131" i="25"/>
  <c r="F129" i="25"/>
  <c r="F123" i="25"/>
  <c r="F122" i="25"/>
  <c r="F121" i="25"/>
  <c r="F113" i="25"/>
  <c r="F98" i="25"/>
  <c r="F97" i="25"/>
  <c r="F83" i="25"/>
  <c r="F74" i="25"/>
  <c r="F143" i="25"/>
  <c r="F102" i="25"/>
  <c r="F94" i="25"/>
  <c r="F93" i="25"/>
  <c r="F85" i="25"/>
  <c r="F140" i="25"/>
  <c r="H33" i="25"/>
  <c r="E25" i="25"/>
  <c r="H21" i="25"/>
  <c r="E60" i="25"/>
  <c r="H60" i="25"/>
  <c r="E48" i="25"/>
  <c r="H44" i="25"/>
  <c r="E18" i="25"/>
  <c r="H57" i="26"/>
  <c r="H53" i="26"/>
  <c r="H95" i="26"/>
  <c r="H96" i="26"/>
  <c r="H79" i="26"/>
  <c r="H242" i="26"/>
  <c r="H215" i="26"/>
  <c r="H207" i="26"/>
  <c r="H195" i="26"/>
  <c r="H191" i="26"/>
  <c r="H213" i="26"/>
  <c r="H204" i="26"/>
  <c r="H198" i="26"/>
  <c r="H188" i="26"/>
  <c r="H226" i="26"/>
  <c r="H248" i="26"/>
  <c r="H246" i="26"/>
  <c r="H243" i="26"/>
  <c r="H223" i="26"/>
  <c r="H220" i="26"/>
  <c r="H280" i="26"/>
  <c r="H269" i="26"/>
  <c r="H257" i="26"/>
  <c r="H250" i="26"/>
  <c r="H225" i="26"/>
  <c r="H218" i="26"/>
  <c r="H288" i="26"/>
  <c r="H259" i="26"/>
  <c r="H254" i="26"/>
  <c r="H252" i="26"/>
  <c r="H236" i="26"/>
  <c r="H234" i="26"/>
  <c r="H230" i="26"/>
  <c r="H228" i="26"/>
  <c r="H224" i="26"/>
  <c r="H217" i="26"/>
  <c r="H172" i="26"/>
  <c r="E495" i="26"/>
  <c r="H312" i="26"/>
  <c r="H494" i="26"/>
  <c r="H488" i="26"/>
  <c r="E485" i="26"/>
  <c r="H485" i="26"/>
  <c r="E483" i="26"/>
  <c r="H483" i="26"/>
  <c r="H465" i="26"/>
  <c r="H443" i="26"/>
  <c r="H438" i="26"/>
  <c r="H436" i="26"/>
  <c r="H428" i="26"/>
  <c r="H424" i="26"/>
  <c r="H416" i="26"/>
  <c r="H413" i="26"/>
  <c r="H382" i="26"/>
  <c r="H365" i="26"/>
  <c r="H336" i="26"/>
  <c r="H321" i="26"/>
  <c r="H306" i="26"/>
  <c r="H299" i="26"/>
  <c r="E294" i="26"/>
  <c r="H499" i="26"/>
  <c r="H496" i="26"/>
  <c r="E491" i="26"/>
  <c r="H487" i="26"/>
  <c r="H482" i="26"/>
  <c r="H479" i="26"/>
  <c r="H477" i="26"/>
  <c r="H462" i="26"/>
  <c r="H457" i="26"/>
  <c r="H431" i="26"/>
  <c r="H415" i="26"/>
  <c r="H397" i="26"/>
  <c r="H394" i="26"/>
  <c r="H359" i="26"/>
  <c r="H355" i="26"/>
  <c r="H353" i="26"/>
  <c r="H320" i="26"/>
  <c r="E493" i="26"/>
  <c r="E484" i="26"/>
  <c r="H484" i="26"/>
  <c r="H527" i="26"/>
  <c r="E529" i="26"/>
  <c r="H529" i="26"/>
  <c r="F524" i="26"/>
  <c r="F516" i="26"/>
  <c r="F508" i="26"/>
  <c r="G505" i="26"/>
  <c r="F506" i="26"/>
  <c r="F530" i="26"/>
  <c r="F529" i="26"/>
  <c r="F522" i="26"/>
  <c r="F521" i="26"/>
  <c r="F515" i="26"/>
  <c r="F514" i="26"/>
  <c r="F507" i="26"/>
  <c r="F520" i="26"/>
  <c r="E509" i="26"/>
  <c r="F526" i="26"/>
  <c r="F525" i="26"/>
  <c r="F519" i="26"/>
  <c r="F518" i="26"/>
  <c r="F517" i="26"/>
  <c r="E516" i="26"/>
  <c r="H516" i="26"/>
  <c r="F510" i="26"/>
  <c r="E508" i="26"/>
  <c r="H508" i="26"/>
  <c r="E295" i="26"/>
  <c r="H295" i="26"/>
  <c r="E478" i="26"/>
  <c r="E476" i="26"/>
  <c r="E469" i="26"/>
  <c r="H469" i="26"/>
  <c r="E468" i="26"/>
  <c r="H468" i="26"/>
  <c r="E460" i="26"/>
  <c r="H460" i="26"/>
  <c r="E458" i="26"/>
  <c r="H458" i="26"/>
  <c r="E454" i="26"/>
  <c r="E442" i="26"/>
  <c r="E441" i="26"/>
  <c r="H441" i="26"/>
  <c r="E437" i="26"/>
  <c r="E433" i="26"/>
  <c r="H433" i="26"/>
  <c r="E432" i="26"/>
  <c r="E420" i="26"/>
  <c r="E419" i="26"/>
  <c r="E417" i="26"/>
  <c r="H417" i="26"/>
  <c r="E412" i="26"/>
  <c r="E411" i="26"/>
  <c r="H411" i="26"/>
  <c r="E410" i="26"/>
  <c r="E408" i="26"/>
  <c r="E407" i="26"/>
  <c r="H407" i="26"/>
  <c r="E406" i="26"/>
  <c r="E405" i="26"/>
  <c r="H405" i="26"/>
  <c r="E403" i="26"/>
  <c r="H403" i="26"/>
  <c r="E401" i="26"/>
  <c r="H401" i="26"/>
  <c r="E393" i="26"/>
  <c r="E392" i="26"/>
  <c r="H392" i="26"/>
  <c r="E388" i="26"/>
  <c r="H388" i="26"/>
  <c r="E387" i="26"/>
  <c r="E386" i="26"/>
  <c r="H386" i="26"/>
  <c r="E385" i="26"/>
  <c r="H385" i="26"/>
  <c r="E381" i="26"/>
  <c r="H381" i="26"/>
  <c r="E378" i="26"/>
  <c r="E377" i="26"/>
  <c r="H377" i="26"/>
  <c r="E376" i="26"/>
  <c r="E375" i="26"/>
  <c r="E372" i="26"/>
  <c r="E369" i="26"/>
  <c r="H369" i="26"/>
  <c r="E364" i="26"/>
  <c r="H364" i="26"/>
  <c r="E362" i="26"/>
  <c r="E358" i="26"/>
  <c r="E357" i="26"/>
  <c r="H357" i="26"/>
  <c r="E354" i="26"/>
  <c r="E350" i="26"/>
  <c r="E347" i="26"/>
  <c r="E345" i="26"/>
  <c r="E344" i="26"/>
  <c r="H344" i="26"/>
  <c r="E343" i="26"/>
  <c r="E341" i="26"/>
  <c r="E338" i="26"/>
  <c r="E335" i="26"/>
  <c r="E334" i="26"/>
  <c r="H334" i="26"/>
  <c r="E333" i="26"/>
  <c r="E332" i="26"/>
  <c r="H332" i="26"/>
  <c r="E331" i="26"/>
  <c r="E330" i="26"/>
  <c r="E327" i="26"/>
  <c r="E326" i="26"/>
  <c r="H326" i="26"/>
  <c r="E319" i="26"/>
  <c r="E318" i="26"/>
  <c r="H318" i="26"/>
  <c r="E317" i="26"/>
  <c r="E315" i="26"/>
  <c r="H315" i="26"/>
  <c r="E314" i="26"/>
  <c r="E311" i="26"/>
  <c r="H311" i="26"/>
  <c r="E310" i="26"/>
  <c r="H310" i="26"/>
  <c r="E308" i="26"/>
  <c r="H308" i="26"/>
  <c r="E307" i="26"/>
  <c r="E304" i="26"/>
  <c r="H304" i="26"/>
  <c r="E303" i="26"/>
  <c r="E302" i="26"/>
  <c r="H302" i="26"/>
  <c r="E301" i="26"/>
  <c r="E298" i="26"/>
  <c r="H298" i="26"/>
  <c r="E297" i="26"/>
  <c r="F493" i="26"/>
  <c r="F483" i="26"/>
  <c r="F480" i="26"/>
  <c r="F476" i="26"/>
  <c r="F475" i="26"/>
  <c r="F473" i="26"/>
  <c r="F468" i="26"/>
  <c r="F463" i="26"/>
  <c r="F448" i="26"/>
  <c r="F433" i="26"/>
  <c r="F414" i="26"/>
  <c r="F412" i="26"/>
  <c r="F410" i="26"/>
  <c r="F408" i="26"/>
  <c r="F402" i="26"/>
  <c r="F400" i="26"/>
  <c r="F395" i="26"/>
  <c r="F391" i="26"/>
  <c r="F389" i="26"/>
  <c r="F384" i="26"/>
  <c r="F378" i="26"/>
  <c r="F372" i="26"/>
  <c r="F369" i="26"/>
  <c r="F357" i="26"/>
  <c r="F345" i="26"/>
  <c r="F343" i="26"/>
  <c r="F339" i="26"/>
  <c r="F332" i="26"/>
  <c r="F324" i="26"/>
  <c r="F317" i="26"/>
  <c r="F308" i="26"/>
  <c r="F303" i="26"/>
  <c r="F302" i="26"/>
  <c r="F297" i="26"/>
  <c r="F152" i="26"/>
  <c r="E183" i="26"/>
  <c r="H183" i="26"/>
  <c r="F178" i="26"/>
  <c r="F170" i="26"/>
  <c r="E159" i="26"/>
  <c r="H159" i="26"/>
  <c r="F154" i="26"/>
  <c r="E152" i="26"/>
  <c r="F286" i="26"/>
  <c r="F285" i="26"/>
  <c r="F283" i="26"/>
  <c r="F279" i="26"/>
  <c r="F278" i="26"/>
  <c r="F277" i="26"/>
  <c r="F268" i="26"/>
  <c r="F266" i="26"/>
  <c r="F263" i="26"/>
  <c r="F256" i="26"/>
  <c r="F253" i="26"/>
  <c r="F251" i="26"/>
  <c r="F249" i="26"/>
  <c r="F247" i="26"/>
  <c r="F244" i="26"/>
  <c r="F240" i="26"/>
  <c r="F239" i="26"/>
  <c r="F238" i="26"/>
  <c r="F237" i="26"/>
  <c r="F235" i="26"/>
  <c r="F232" i="26"/>
  <c r="F229" i="26"/>
  <c r="F222" i="26"/>
  <c r="F216" i="26"/>
  <c r="F208" i="26"/>
  <c r="F200" i="26"/>
  <c r="F197" i="26"/>
  <c r="F196" i="26"/>
  <c r="F187" i="26"/>
  <c r="F186" i="26"/>
  <c r="F184" i="26"/>
  <c r="F183" i="26"/>
  <c r="F177" i="26"/>
  <c r="F176" i="26"/>
  <c r="F175" i="26"/>
  <c r="E174" i="26"/>
  <c r="H174" i="26"/>
  <c r="F169" i="26"/>
  <c r="F167" i="26"/>
  <c r="F160" i="26"/>
  <c r="F159" i="26"/>
  <c r="F153" i="26"/>
  <c r="F182" i="26"/>
  <c r="F174" i="26"/>
  <c r="F166" i="26"/>
  <c r="E163" i="26"/>
  <c r="H163" i="26"/>
  <c r="E274" i="26"/>
  <c r="H274" i="26"/>
  <c r="E272" i="26"/>
  <c r="H272" i="26"/>
  <c r="E258" i="26"/>
  <c r="H258" i="26"/>
  <c r="E256" i="26"/>
  <c r="H256" i="26"/>
  <c r="E253" i="26"/>
  <c r="H253" i="26"/>
  <c r="E240" i="26"/>
  <c r="H240" i="26"/>
  <c r="E238" i="26"/>
  <c r="H238" i="26"/>
  <c r="E237" i="26"/>
  <c r="H237" i="26"/>
  <c r="E233" i="26"/>
  <c r="H233" i="26"/>
  <c r="E232" i="26"/>
  <c r="H232" i="26"/>
  <c r="E231" i="26"/>
  <c r="H231" i="26"/>
  <c r="E229" i="26"/>
  <c r="H229" i="26"/>
  <c r="E216" i="26"/>
  <c r="H216" i="26"/>
  <c r="E214" i="26"/>
  <c r="H214" i="26"/>
  <c r="E210" i="26"/>
  <c r="H210" i="26"/>
  <c r="E209" i="26"/>
  <c r="H209" i="26"/>
  <c r="E196" i="26"/>
  <c r="H196" i="26"/>
  <c r="E186" i="26"/>
  <c r="H186" i="26"/>
  <c r="F181" i="26"/>
  <c r="F179" i="26"/>
  <c r="E178" i="26"/>
  <c r="H178" i="26"/>
  <c r="E176" i="26"/>
  <c r="H176" i="26"/>
  <c r="F173" i="26"/>
  <c r="E169" i="26"/>
  <c r="H169" i="26"/>
  <c r="F165" i="26"/>
  <c r="F164" i="26"/>
  <c r="E160" i="26"/>
  <c r="H160" i="26"/>
  <c r="F157" i="26"/>
  <c r="E154" i="26"/>
  <c r="H154" i="26"/>
  <c r="F144" i="26"/>
  <c r="E134" i="26"/>
  <c r="H134" i="26"/>
  <c r="F129" i="26"/>
  <c r="F121" i="26"/>
  <c r="F120" i="26"/>
  <c r="F119" i="26"/>
  <c r="F112" i="26"/>
  <c r="F103" i="26"/>
  <c r="E102" i="26"/>
  <c r="H102" i="26"/>
  <c r="F88" i="26"/>
  <c r="E86" i="26"/>
  <c r="F81" i="26"/>
  <c r="F80" i="26"/>
  <c r="F73" i="26"/>
  <c r="F142" i="26"/>
  <c r="E139" i="26"/>
  <c r="F134" i="26"/>
  <c r="E124" i="26"/>
  <c r="H124" i="26"/>
  <c r="E123" i="26"/>
  <c r="F118" i="26"/>
  <c r="E116" i="26"/>
  <c r="E108" i="26"/>
  <c r="F102" i="26"/>
  <c r="E100" i="26"/>
  <c r="F94" i="26"/>
  <c r="E93" i="26"/>
  <c r="E92" i="26"/>
  <c r="H92" i="26"/>
  <c r="E85" i="26"/>
  <c r="E84" i="26"/>
  <c r="F78" i="26"/>
  <c r="E75" i="26"/>
  <c r="H75" i="26"/>
  <c r="E138" i="26"/>
  <c r="H138" i="26"/>
  <c r="F132" i="26"/>
  <c r="F117" i="26"/>
  <c r="F109" i="26"/>
  <c r="F108" i="26"/>
  <c r="F101" i="26"/>
  <c r="F93" i="26"/>
  <c r="F85" i="26"/>
  <c r="F83" i="26"/>
  <c r="E82" i="26"/>
  <c r="H82" i="26"/>
  <c r="F75" i="26"/>
  <c r="E74" i="26"/>
  <c r="H74" i="26"/>
  <c r="E137" i="26"/>
  <c r="E113" i="26"/>
  <c r="E103" i="26"/>
  <c r="H103" i="26"/>
  <c r="F98" i="26"/>
  <c r="E97" i="26"/>
  <c r="H97" i="26"/>
  <c r="F82" i="26"/>
  <c r="E81" i="26"/>
  <c r="F64" i="26"/>
  <c r="E37" i="26"/>
  <c r="F28" i="26"/>
  <c r="E25" i="26"/>
  <c r="H25" i="26"/>
  <c r="E21" i="26"/>
  <c r="H21" i="26"/>
  <c r="E52" i="26"/>
  <c r="F42" i="26"/>
  <c r="F26" i="26"/>
  <c r="F25" i="26"/>
  <c r="E20" i="26"/>
  <c r="H61" i="26"/>
  <c r="F52" i="26"/>
  <c r="H45" i="26"/>
  <c r="F36" i="26"/>
  <c r="E33" i="26"/>
  <c r="H29" i="26"/>
  <c r="F24" i="26"/>
  <c r="E60" i="26"/>
  <c r="H60" i="26"/>
  <c r="H54" i="26"/>
  <c r="F51" i="26"/>
  <c r="E38" i="26"/>
  <c r="H50" i="27"/>
  <c r="H43" i="27"/>
  <c r="H31" i="27"/>
  <c r="F71" i="27"/>
  <c r="H114" i="27"/>
  <c r="E70" i="27"/>
  <c r="H90" i="27"/>
  <c r="H210" i="27"/>
  <c r="H205" i="27"/>
  <c r="H201" i="27"/>
  <c r="H197" i="27"/>
  <c r="H191" i="27"/>
  <c r="H173" i="27"/>
  <c r="H180" i="27"/>
  <c r="H152" i="27"/>
  <c r="H206" i="27"/>
  <c r="H202" i="27"/>
  <c r="H160" i="27"/>
  <c r="D11" i="27"/>
  <c r="G11" i="27" s="1"/>
  <c r="H11" i="27" s="1"/>
  <c r="H277" i="27"/>
  <c r="H280" i="27"/>
  <c r="H276" i="27"/>
  <c r="H273" i="27"/>
  <c r="H269" i="27"/>
  <c r="H261" i="27"/>
  <c r="H499" i="27"/>
  <c r="H496" i="27"/>
  <c r="H461" i="27"/>
  <c r="H453" i="27"/>
  <c r="H449" i="27"/>
  <c r="H441" i="27"/>
  <c r="H437" i="27"/>
  <c r="H431" i="27"/>
  <c r="H423" i="27"/>
  <c r="H384" i="27"/>
  <c r="H382" i="27"/>
  <c r="H374" i="27"/>
  <c r="H370" i="27"/>
  <c r="H367" i="27"/>
  <c r="H361" i="27"/>
  <c r="H351" i="27"/>
  <c r="H342" i="27"/>
  <c r="H328" i="27"/>
  <c r="H320" i="27"/>
  <c r="H466" i="27"/>
  <c r="H462" i="27"/>
  <c r="H454" i="27"/>
  <c r="H450" i="27"/>
  <c r="H442" i="27"/>
  <c r="H438" i="27"/>
  <c r="H434" i="27"/>
  <c r="H424" i="27"/>
  <c r="H416" i="27"/>
  <c r="H413" i="27"/>
  <c r="H396" i="27"/>
  <c r="H371" i="27"/>
  <c r="H364" i="27"/>
  <c r="H362" i="27"/>
  <c r="H329" i="27"/>
  <c r="H323" i="27"/>
  <c r="H313" i="27"/>
  <c r="H308" i="27"/>
  <c r="D13" i="27"/>
  <c r="G13" i="27" s="1"/>
  <c r="H13" i="27" s="1"/>
  <c r="F521" i="27"/>
  <c r="E505" i="27"/>
  <c r="F506" i="27"/>
  <c r="F523" i="27"/>
  <c r="E527" i="27"/>
  <c r="E526" i="27"/>
  <c r="E512" i="27"/>
  <c r="H512" i="27"/>
  <c r="E510" i="27"/>
  <c r="F507" i="27"/>
  <c r="E530" i="27"/>
  <c r="H530" i="27"/>
  <c r="E524" i="27"/>
  <c r="H524" i="27"/>
  <c r="E522" i="27"/>
  <c r="F517" i="27"/>
  <c r="E515" i="27"/>
  <c r="H515" i="27"/>
  <c r="G505" i="27"/>
  <c r="F497" i="27"/>
  <c r="F495" i="27"/>
  <c r="F493" i="27"/>
  <c r="F492" i="27"/>
  <c r="F491" i="27"/>
  <c r="F490" i="27"/>
  <c r="F485" i="27"/>
  <c r="F483" i="27"/>
  <c r="F475" i="27"/>
  <c r="F474" i="27"/>
  <c r="F473" i="27"/>
  <c r="F464" i="27"/>
  <c r="F463" i="27"/>
  <c r="F460" i="27"/>
  <c r="F458" i="27"/>
  <c r="F456" i="27"/>
  <c r="F432" i="27"/>
  <c r="F420" i="27"/>
  <c r="F419" i="27"/>
  <c r="F418" i="27"/>
  <c r="F414" i="27"/>
  <c r="F412" i="27"/>
  <c r="F411" i="27"/>
  <c r="F409" i="27"/>
  <c r="F408" i="27"/>
  <c r="F407" i="27"/>
  <c r="F406" i="27"/>
  <c r="F405" i="27"/>
  <c r="F403" i="27"/>
  <c r="F401" i="27"/>
  <c r="F398" i="27"/>
  <c r="F397" i="27"/>
  <c r="F395" i="27"/>
  <c r="F393" i="27"/>
  <c r="F391" i="27"/>
  <c r="F390" i="27"/>
  <c r="F389" i="27"/>
  <c r="F388" i="27"/>
  <c r="F387" i="27"/>
  <c r="F386" i="27"/>
  <c r="F385" i="27"/>
  <c r="F383" i="27"/>
  <c r="F380" i="27"/>
  <c r="F379" i="27"/>
  <c r="F378" i="27"/>
  <c r="F377" i="27"/>
  <c r="F375" i="27"/>
  <c r="F368" i="27"/>
  <c r="F363" i="27"/>
  <c r="F358" i="27"/>
  <c r="F354" i="27"/>
  <c r="F347" i="27"/>
  <c r="F345" i="27"/>
  <c r="F343" i="27"/>
  <c r="F339" i="27"/>
  <c r="F335" i="27"/>
  <c r="F334" i="27"/>
  <c r="F332" i="27"/>
  <c r="F326" i="27"/>
  <c r="F322" i="27"/>
  <c r="F319" i="27"/>
  <c r="F318" i="27"/>
  <c r="F317" i="27"/>
  <c r="F314" i="27"/>
  <c r="F310" i="27"/>
  <c r="F307" i="27"/>
  <c r="F305" i="27"/>
  <c r="F304" i="27"/>
  <c r="F301" i="27"/>
  <c r="F298" i="27"/>
  <c r="F297" i="27"/>
  <c r="E294" i="27"/>
  <c r="E295" i="27"/>
  <c r="H295" i="27"/>
  <c r="E494" i="27"/>
  <c r="H494" i="27"/>
  <c r="E493" i="27"/>
  <c r="H493" i="27"/>
  <c r="E492" i="27"/>
  <c r="E491" i="27"/>
  <c r="H491" i="27"/>
  <c r="E488" i="27"/>
  <c r="H488" i="27"/>
  <c r="E487" i="27"/>
  <c r="H487" i="27"/>
  <c r="E486" i="27"/>
  <c r="H486" i="27"/>
  <c r="E485" i="27"/>
  <c r="H485" i="27"/>
  <c r="E484" i="27"/>
  <c r="H484" i="27"/>
  <c r="E483" i="27"/>
  <c r="H483" i="27"/>
  <c r="E478" i="27"/>
  <c r="H478" i="27"/>
  <c r="E475" i="27"/>
  <c r="H475" i="27"/>
  <c r="E473" i="27"/>
  <c r="E472" i="27"/>
  <c r="H472" i="27"/>
  <c r="E469" i="27"/>
  <c r="H469" i="27"/>
  <c r="E464" i="27"/>
  <c r="H464" i="27"/>
  <c r="E463" i="27"/>
  <c r="E458" i="27"/>
  <c r="H458" i="27"/>
  <c r="E433" i="27"/>
  <c r="H433" i="27"/>
  <c r="E422" i="27"/>
  <c r="H422" i="27"/>
  <c r="E421" i="27"/>
  <c r="H421" i="27"/>
  <c r="E420" i="27"/>
  <c r="H420" i="27"/>
  <c r="E419" i="27"/>
  <c r="E417" i="27"/>
  <c r="H417" i="27"/>
  <c r="E412" i="27"/>
  <c r="H412" i="27"/>
  <c r="E411" i="27"/>
  <c r="H411" i="27"/>
  <c r="E409" i="27"/>
  <c r="E408" i="27"/>
  <c r="H408" i="27"/>
  <c r="E406" i="27"/>
  <c r="H406" i="27"/>
  <c r="E405" i="27"/>
  <c r="H405" i="27"/>
  <c r="E403" i="27"/>
  <c r="E401" i="27"/>
  <c r="H401" i="27"/>
  <c r="E393" i="27"/>
  <c r="H393" i="27"/>
  <c r="E391" i="27"/>
  <c r="H391" i="27"/>
  <c r="E390" i="27"/>
  <c r="E389" i="27"/>
  <c r="H389" i="27"/>
  <c r="E388" i="27"/>
  <c r="H388" i="27"/>
  <c r="E387" i="27"/>
  <c r="H387" i="27"/>
  <c r="E386" i="27"/>
  <c r="E385" i="27"/>
  <c r="H385" i="27"/>
  <c r="E383" i="27"/>
  <c r="H383" i="27"/>
  <c r="E380" i="27"/>
  <c r="H380" i="27"/>
  <c r="E378" i="27"/>
  <c r="H378" i="27"/>
  <c r="E377" i="27"/>
  <c r="H377" i="27"/>
  <c r="E363" i="27"/>
  <c r="H363" i="27"/>
  <c r="E359" i="27"/>
  <c r="H359" i="27"/>
  <c r="E358" i="27"/>
  <c r="H358" i="27"/>
  <c r="E357" i="27"/>
  <c r="H357" i="27"/>
  <c r="E354" i="27"/>
  <c r="E347" i="27"/>
  <c r="H347" i="27"/>
  <c r="E346" i="27"/>
  <c r="E345" i="27"/>
  <c r="H345" i="27"/>
  <c r="E344" i="27"/>
  <c r="E339" i="27"/>
  <c r="H339" i="27"/>
  <c r="E338" i="27"/>
  <c r="H338" i="27"/>
  <c r="E335" i="27"/>
  <c r="H335" i="27"/>
  <c r="E334" i="27"/>
  <c r="E333" i="27"/>
  <c r="H333" i="27"/>
  <c r="E332" i="27"/>
  <c r="E326" i="27"/>
  <c r="H326" i="27"/>
  <c r="E322" i="27"/>
  <c r="E319" i="27"/>
  <c r="H319" i="27"/>
  <c r="E318" i="27"/>
  <c r="E317" i="27"/>
  <c r="H317" i="27"/>
  <c r="E314" i="27"/>
  <c r="E311" i="27"/>
  <c r="H311" i="27"/>
  <c r="E310" i="27"/>
  <c r="E307" i="27"/>
  <c r="H307" i="27"/>
  <c r="E304" i="27"/>
  <c r="E301" i="27"/>
  <c r="H301" i="27"/>
  <c r="E297" i="27"/>
  <c r="F286" i="27"/>
  <c r="F249" i="27"/>
  <c r="E240" i="27"/>
  <c r="E232" i="27"/>
  <c r="H232" i="27"/>
  <c r="E220" i="27"/>
  <c r="E216" i="27"/>
  <c r="H216" i="27"/>
  <c r="E183" i="27"/>
  <c r="H183" i="27"/>
  <c r="E175" i="27"/>
  <c r="H175" i="27"/>
  <c r="F168" i="27"/>
  <c r="E151" i="27"/>
  <c r="F283" i="27"/>
  <c r="E274" i="27"/>
  <c r="H274" i="27"/>
  <c r="E266" i="27"/>
  <c r="H266" i="27"/>
  <c r="E264" i="27"/>
  <c r="H264" i="27"/>
  <c r="E259" i="27"/>
  <c r="E247" i="27"/>
  <c r="H247" i="27"/>
  <c r="F240" i="27"/>
  <c r="E239" i="27"/>
  <c r="H239" i="27"/>
  <c r="E235" i="27"/>
  <c r="H235" i="27"/>
  <c r="E231" i="27"/>
  <c r="H231" i="27"/>
  <c r="E219" i="27"/>
  <c r="H219" i="27"/>
  <c r="E211" i="27"/>
  <c r="H211" i="27"/>
  <c r="E208" i="27"/>
  <c r="H208" i="27"/>
  <c r="E196" i="27"/>
  <c r="H196" i="27"/>
  <c r="E193" i="27"/>
  <c r="E192" i="27"/>
  <c r="H192" i="27"/>
  <c r="E182" i="27"/>
  <c r="E181" i="27"/>
  <c r="H181" i="27"/>
  <c r="E174" i="27"/>
  <c r="H174" i="27"/>
  <c r="E172" i="27"/>
  <c r="H172" i="27"/>
  <c r="E166" i="27"/>
  <c r="H166" i="27"/>
  <c r="E165" i="27"/>
  <c r="H165" i="27"/>
  <c r="E157" i="27"/>
  <c r="H157" i="27"/>
  <c r="E156" i="27"/>
  <c r="H156" i="27"/>
  <c r="F239" i="27"/>
  <c r="F211" i="27"/>
  <c r="F208" i="27"/>
  <c r="F195" i="27"/>
  <c r="F182" i="27"/>
  <c r="E179" i="27"/>
  <c r="H179" i="27"/>
  <c r="F174" i="27"/>
  <c r="F165" i="27"/>
  <c r="F164" i="27"/>
  <c r="E286" i="27"/>
  <c r="E268" i="27"/>
  <c r="H268" i="27"/>
  <c r="E253" i="27"/>
  <c r="H253" i="27"/>
  <c r="E249" i="27"/>
  <c r="H249" i="27"/>
  <c r="E229" i="27"/>
  <c r="H229" i="27"/>
  <c r="F214" i="27"/>
  <c r="E186" i="27"/>
  <c r="H186" i="27"/>
  <c r="E178" i="27"/>
  <c r="H178" i="27"/>
  <c r="E177" i="27"/>
  <c r="H177" i="27"/>
  <c r="E176" i="27"/>
  <c r="H176" i="27"/>
  <c r="E170" i="27"/>
  <c r="H170" i="27"/>
  <c r="F134" i="27"/>
  <c r="E132" i="27"/>
  <c r="H132" i="27"/>
  <c r="F127" i="27"/>
  <c r="F118" i="27"/>
  <c r="F102" i="27"/>
  <c r="F93" i="27"/>
  <c r="F87" i="27"/>
  <c r="F86" i="27"/>
  <c r="F85" i="27"/>
  <c r="E145" i="27"/>
  <c r="H145" i="27"/>
  <c r="F132" i="27"/>
  <c r="E129" i="27"/>
  <c r="F116" i="27"/>
  <c r="E115" i="27"/>
  <c r="F108" i="27"/>
  <c r="E107" i="27"/>
  <c r="F100" i="27"/>
  <c r="F92" i="27"/>
  <c r="F84" i="27"/>
  <c r="E82" i="27"/>
  <c r="H82" i="27"/>
  <c r="E81" i="27"/>
  <c r="H81" i="27"/>
  <c r="E75" i="27"/>
  <c r="E73" i="27"/>
  <c r="H73" i="27"/>
  <c r="F138" i="27"/>
  <c r="F137" i="27"/>
  <c r="F131" i="27"/>
  <c r="F123" i="27"/>
  <c r="F122" i="27"/>
  <c r="F121" i="27"/>
  <c r="F115" i="27"/>
  <c r="F113" i="27"/>
  <c r="E104" i="27"/>
  <c r="H104" i="27"/>
  <c r="F99" i="27"/>
  <c r="F98" i="27"/>
  <c r="E88" i="27"/>
  <c r="H88" i="27"/>
  <c r="F83" i="27"/>
  <c r="E80" i="27"/>
  <c r="H80" i="27"/>
  <c r="F75" i="27"/>
  <c r="F74" i="27"/>
  <c r="F73" i="27"/>
  <c r="G70" i="27"/>
  <c r="H70" i="27"/>
  <c r="E143" i="27"/>
  <c r="H143" i="27"/>
  <c r="E142" i="27"/>
  <c r="H142" i="27"/>
  <c r="E141" i="27"/>
  <c r="H141" i="27"/>
  <c r="E127" i="27"/>
  <c r="H127" i="27"/>
  <c r="E125" i="27"/>
  <c r="H125" i="27"/>
  <c r="F112" i="27"/>
  <c r="E101" i="27"/>
  <c r="E94" i="27"/>
  <c r="E87" i="27"/>
  <c r="H87" i="27"/>
  <c r="E85" i="27"/>
  <c r="E63" i="27"/>
  <c r="H63" i="27"/>
  <c r="F60" i="27"/>
  <c r="E55" i="27"/>
  <c r="H55" i="27"/>
  <c r="E27" i="27"/>
  <c r="E62" i="27"/>
  <c r="E42" i="27"/>
  <c r="F27" i="27"/>
  <c r="E26" i="27"/>
  <c r="H53" i="27"/>
  <c r="E60" i="27"/>
  <c r="H60" i="27"/>
  <c r="E52" i="27"/>
  <c r="E48" i="27"/>
  <c r="E28" i="27"/>
  <c r="H258" i="28"/>
  <c r="H194" i="28"/>
  <c r="H198" i="28"/>
  <c r="H226" i="28"/>
  <c r="H243" i="28"/>
  <c r="H251" i="28"/>
  <c r="H255" i="28"/>
  <c r="H262" i="28"/>
  <c r="H267" i="28"/>
  <c r="H279" i="28"/>
  <c r="H287" i="28"/>
  <c r="H114" i="28"/>
  <c r="H19" i="28"/>
  <c r="H38" i="28"/>
  <c r="H50" i="28"/>
  <c r="H58" i="28"/>
  <c r="C9" i="28"/>
  <c r="F297" i="28"/>
  <c r="D12" i="28"/>
  <c r="G12" i="28" s="1"/>
  <c r="H12" i="28" s="1"/>
  <c r="F294" i="28"/>
  <c r="F309" i="28"/>
  <c r="G309" i="28"/>
  <c r="F361" i="28"/>
  <c r="G361" i="28"/>
  <c r="F424" i="28"/>
  <c r="G424" i="28"/>
  <c r="H424" i="28"/>
  <c r="F445" i="28"/>
  <c r="G445" i="28"/>
  <c r="H445" i="28" s="1"/>
  <c r="F488" i="28"/>
  <c r="G488" i="28"/>
  <c r="F520" i="28"/>
  <c r="G520" i="28"/>
  <c r="H520" i="28" s="1"/>
  <c r="F191" i="28"/>
  <c r="G191" i="28"/>
  <c r="D505" i="28"/>
  <c r="F521" i="28" s="1"/>
  <c r="G509" i="28"/>
  <c r="D70" i="28"/>
  <c r="F135" i="28" s="1"/>
  <c r="F75" i="28"/>
  <c r="F95" i="28"/>
  <c r="F366" i="28"/>
  <c r="F313" i="28"/>
  <c r="F46" i="28"/>
  <c r="G46" i="28"/>
  <c r="H46" i="28"/>
  <c r="F204" i="28"/>
  <c r="G204" i="28"/>
  <c r="H204" i="28"/>
  <c r="F212" i="28"/>
  <c r="G212" i="28"/>
  <c r="H212" i="28" s="1"/>
  <c r="F234" i="28"/>
  <c r="G234" i="28"/>
  <c r="D11" i="28"/>
  <c r="G11" i="28" s="1"/>
  <c r="H11" i="28" s="1"/>
  <c r="G490" i="28"/>
  <c r="H490" i="28"/>
  <c r="F486" i="28"/>
  <c r="H368" i="28"/>
  <c r="D18" i="28"/>
  <c r="F32" i="28" s="1"/>
  <c r="F18" i="28"/>
  <c r="F114" i="28"/>
  <c r="G288" i="28"/>
  <c r="H288" i="28"/>
  <c r="F287" i="28"/>
  <c r="F243" i="28"/>
  <c r="G217" i="28"/>
  <c r="H217" i="28"/>
  <c r="G193" i="28"/>
  <c r="H193" i="28"/>
  <c r="G477" i="28"/>
  <c r="H477" i="28" s="1"/>
  <c r="F453" i="28"/>
  <c r="F440" i="28"/>
  <c r="H400" i="28"/>
  <c r="G360" i="28"/>
  <c r="H360" i="28"/>
  <c r="F352" i="28"/>
  <c r="G325" i="28"/>
  <c r="H325" i="28" s="1"/>
  <c r="G54" i="28"/>
  <c r="H54" i="28"/>
  <c r="F44" i="28"/>
  <c r="G44" i="28"/>
  <c r="H44" i="28" s="1"/>
  <c r="F55" i="28"/>
  <c r="G55" i="28"/>
  <c r="H55" i="28"/>
  <c r="F210" i="28"/>
  <c r="G210" i="28"/>
  <c r="H210" i="28" s="1"/>
  <c r="F218" i="28"/>
  <c r="G218" i="28"/>
  <c r="H218" i="28" s="1"/>
  <c r="F228" i="28"/>
  <c r="G228" i="28"/>
  <c r="H228" i="28"/>
  <c r="F373" i="28"/>
  <c r="G373" i="28"/>
  <c r="H373" i="28" s="1"/>
  <c r="F482" i="28"/>
  <c r="G482" i="28"/>
  <c r="H482" i="28"/>
  <c r="H234" i="28"/>
  <c r="H488" i="28"/>
  <c r="F236" i="28"/>
  <c r="F197" i="28"/>
  <c r="F192" i="28"/>
  <c r="H498" i="28"/>
  <c r="F472" i="28"/>
  <c r="F425" i="28"/>
  <c r="H365" i="28"/>
  <c r="F306" i="28"/>
  <c r="G516" i="28"/>
  <c r="H516" i="28"/>
  <c r="H241" i="28"/>
  <c r="H172" i="28"/>
  <c r="H479" i="28"/>
  <c r="H475" i="28"/>
  <c r="H450" i="28"/>
  <c r="H448" i="28"/>
  <c r="H396" i="28"/>
  <c r="H394" i="28"/>
  <c r="H371" i="28"/>
  <c r="H356" i="28"/>
  <c r="H351" i="28"/>
  <c r="F295" i="28"/>
  <c r="H309" i="28"/>
  <c r="H487" i="28"/>
  <c r="H481" i="28"/>
  <c r="H367" i="28"/>
  <c r="H418" i="28"/>
  <c r="H416" i="28"/>
  <c r="H364" i="28"/>
  <c r="F300" i="28"/>
  <c r="H257" i="28"/>
  <c r="H197" i="28"/>
  <c r="H192" i="28"/>
  <c r="H278" i="28"/>
  <c r="H265" i="28"/>
  <c r="H250" i="28"/>
  <c r="H242" i="28"/>
  <c r="H195" i="28"/>
  <c r="H189" i="28"/>
  <c r="H184" i="28"/>
  <c r="H161" i="28"/>
  <c r="D10" i="28"/>
  <c r="G10" i="28" s="1"/>
  <c r="H10" i="28" s="1"/>
  <c r="G72" i="28"/>
  <c r="F124" i="28"/>
  <c r="D9" i="28"/>
  <c r="H213" i="28"/>
  <c r="H180" i="28"/>
  <c r="E152" i="28"/>
  <c r="H152" i="28"/>
  <c r="H225" i="28"/>
  <c r="E151" i="28"/>
  <c r="H285" i="28"/>
  <c r="H277" i="28"/>
  <c r="H264" i="28"/>
  <c r="H260" i="28"/>
  <c r="H480" i="28"/>
  <c r="H474" i="28"/>
  <c r="H470" i="28"/>
  <c r="H465" i="28"/>
  <c r="H459" i="28"/>
  <c r="H453" i="28"/>
  <c r="H440" i="28"/>
  <c r="H425" i="28"/>
  <c r="H386" i="28"/>
  <c r="H370" i="28"/>
  <c r="H362" i="28"/>
  <c r="H352" i="28"/>
  <c r="H350" i="28"/>
  <c r="H342" i="28"/>
  <c r="H306" i="28"/>
  <c r="F302" i="28"/>
  <c r="F298" i="28"/>
  <c r="H486" i="28"/>
  <c r="H399" i="28"/>
  <c r="H366" i="28"/>
  <c r="H355" i="28"/>
  <c r="H353" i="28"/>
  <c r="H348" i="28"/>
  <c r="F296" i="28"/>
  <c r="E519" i="28"/>
  <c r="E512" i="28"/>
  <c r="E510" i="28"/>
  <c r="H510" i="28"/>
  <c r="E528" i="28"/>
  <c r="H528" i="28"/>
  <c r="E526" i="28"/>
  <c r="H526" i="28"/>
  <c r="E521" i="28"/>
  <c r="E506" i="28"/>
  <c r="E529" i="28"/>
  <c r="H529" i="28"/>
  <c r="F523" i="28"/>
  <c r="F515" i="28"/>
  <c r="F528" i="28"/>
  <c r="E525" i="28"/>
  <c r="E517" i="28"/>
  <c r="E509" i="28"/>
  <c r="H509" i="28"/>
  <c r="E505" i="28"/>
  <c r="E530" i="28"/>
  <c r="H530" i="28"/>
  <c r="E524" i="28"/>
  <c r="H524" i="28"/>
  <c r="E522" i="28"/>
  <c r="E515" i="28"/>
  <c r="H515" i="28"/>
  <c r="E514" i="28"/>
  <c r="F511" i="28"/>
  <c r="E508" i="28"/>
  <c r="G302" i="28"/>
  <c r="G300" i="28"/>
  <c r="H300" i="28" s="1"/>
  <c r="G298" i="28"/>
  <c r="H298" i="28"/>
  <c r="G296" i="28"/>
  <c r="G294" i="28"/>
  <c r="H294" i="28" s="1"/>
  <c r="E497" i="28"/>
  <c r="H497" i="28"/>
  <c r="E496" i="28"/>
  <c r="H496" i="28"/>
  <c r="E495" i="28"/>
  <c r="H495" i="28"/>
  <c r="E494" i="28"/>
  <c r="H494" i="28"/>
  <c r="E493" i="28"/>
  <c r="H493" i="28"/>
  <c r="E491" i="28"/>
  <c r="H491" i="28"/>
  <c r="E485" i="28"/>
  <c r="H485" i="28"/>
  <c r="E484" i="28"/>
  <c r="H484" i="28"/>
  <c r="E483" i="28"/>
  <c r="H483" i="28"/>
  <c r="E478" i="28"/>
  <c r="H478" i="28"/>
  <c r="E473" i="28"/>
  <c r="H473" i="28"/>
  <c r="E467" i="28"/>
  <c r="H467" i="28"/>
  <c r="E466" i="28"/>
  <c r="H466" i="28"/>
  <c r="E464" i="28"/>
  <c r="H464" i="28"/>
  <c r="E463" i="28"/>
  <c r="H463" i="28"/>
  <c r="E462" i="28"/>
  <c r="H462" i="28"/>
  <c r="E460" i="28"/>
  <c r="H460" i="28"/>
  <c r="E458" i="28"/>
  <c r="H458" i="28"/>
  <c r="E457" i="28"/>
  <c r="H457" i="28"/>
  <c r="E456" i="28"/>
  <c r="H456" i="28"/>
  <c r="E455" i="28"/>
  <c r="H455" i="28"/>
  <c r="E454" i="28"/>
  <c r="H454" i="28"/>
  <c r="E452" i="28"/>
  <c r="H452" i="28"/>
  <c r="E447" i="28"/>
  <c r="H447" i="28"/>
  <c r="E446" i="28"/>
  <c r="H446" i="28"/>
  <c r="E444" i="28"/>
  <c r="H444" i="28"/>
  <c r="E442" i="28"/>
  <c r="H442" i="28"/>
  <c r="E439" i="28"/>
  <c r="H439" i="28"/>
  <c r="E438" i="28"/>
  <c r="H438" i="28"/>
  <c r="E437" i="28"/>
  <c r="H437" i="28"/>
  <c r="E434" i="28"/>
  <c r="H434" i="28"/>
  <c r="E433" i="28"/>
  <c r="H433" i="28"/>
  <c r="E432" i="28"/>
  <c r="H432" i="28"/>
  <c r="E431" i="28"/>
  <c r="H431" i="28"/>
  <c r="E430" i="28"/>
  <c r="H430" i="28"/>
  <c r="E429" i="28"/>
  <c r="H429" i="28"/>
  <c r="E428" i="28"/>
  <c r="H428" i="28"/>
  <c r="E426" i="28"/>
  <c r="H426" i="28"/>
  <c r="E422" i="28"/>
  <c r="H422" i="28"/>
  <c r="E420" i="28"/>
  <c r="H420" i="28"/>
  <c r="E414" i="28"/>
  <c r="H414" i="28"/>
  <c r="E413" i="28"/>
  <c r="H413" i="28"/>
  <c r="E412" i="28"/>
  <c r="H412" i="28"/>
  <c r="E411" i="28"/>
  <c r="H411" i="28"/>
  <c r="E410" i="28"/>
  <c r="H410" i="28"/>
  <c r="E409" i="28"/>
  <c r="H409" i="28"/>
  <c r="E408" i="28"/>
  <c r="H408" i="28"/>
  <c r="E407" i="28"/>
  <c r="H407" i="28"/>
  <c r="E406" i="28"/>
  <c r="H406" i="28"/>
  <c r="E405" i="28"/>
  <c r="H405" i="28"/>
  <c r="E404" i="28"/>
  <c r="H404" i="28"/>
  <c r="E403" i="28"/>
  <c r="H403" i="28"/>
  <c r="E402" i="28"/>
  <c r="H402" i="28"/>
  <c r="E401" i="28"/>
  <c r="H401" i="28"/>
  <c r="E398" i="28"/>
  <c r="H398" i="28"/>
  <c r="E393" i="28"/>
  <c r="H393" i="28"/>
  <c r="E392" i="28"/>
  <c r="H392" i="28"/>
  <c r="E391" i="28"/>
  <c r="H391" i="28"/>
  <c r="E389" i="28"/>
  <c r="H389" i="28"/>
  <c r="E388" i="28"/>
  <c r="H388" i="28"/>
  <c r="E387" i="28"/>
  <c r="H387" i="28"/>
  <c r="E385" i="28"/>
  <c r="H385" i="28"/>
  <c r="E383" i="28"/>
  <c r="H383" i="28"/>
  <c r="E381" i="28"/>
  <c r="H381" i="28"/>
  <c r="E380" i="28"/>
  <c r="H380" i="28"/>
  <c r="E379" i="28"/>
  <c r="H379" i="28"/>
  <c r="E378" i="28"/>
  <c r="H378" i="28"/>
  <c r="E377" i="28"/>
  <c r="H377" i="28"/>
  <c r="E376" i="28"/>
  <c r="H376" i="28"/>
  <c r="E375" i="28"/>
  <c r="H375" i="28"/>
  <c r="E372" i="28"/>
  <c r="H372" i="28"/>
  <c r="E369" i="28"/>
  <c r="H369" i="28"/>
  <c r="E363" i="28"/>
  <c r="H363" i="28"/>
  <c r="E361" i="28"/>
  <c r="H361" i="28"/>
  <c r="E359" i="28"/>
  <c r="H359" i="28"/>
  <c r="E358" i="28"/>
  <c r="H358" i="28"/>
  <c r="E357" i="28"/>
  <c r="H357" i="28"/>
  <c r="E354" i="28"/>
  <c r="H354" i="28"/>
  <c r="E347" i="28"/>
  <c r="H347" i="28"/>
  <c r="E346" i="28"/>
  <c r="H346" i="28"/>
  <c r="E345" i="28"/>
  <c r="H345" i="28"/>
  <c r="E344" i="28"/>
  <c r="H344" i="28"/>
  <c r="E343" i="28"/>
  <c r="H343" i="28"/>
  <c r="E340" i="28"/>
  <c r="H340" i="28"/>
  <c r="E339" i="28"/>
  <c r="H339" i="28"/>
  <c r="E338" i="28"/>
  <c r="H338" i="28"/>
  <c r="E337" i="28"/>
  <c r="H337" i="28"/>
  <c r="E335" i="28"/>
  <c r="H335" i="28"/>
  <c r="E334" i="28"/>
  <c r="H334" i="28"/>
  <c r="E333" i="28"/>
  <c r="H333" i="28"/>
  <c r="E332" i="28"/>
  <c r="H332" i="28"/>
  <c r="E330" i="28"/>
  <c r="H330" i="28"/>
  <c r="E329" i="28"/>
  <c r="H329" i="28"/>
  <c r="E328" i="28"/>
  <c r="H328" i="28"/>
  <c r="E327" i="28"/>
  <c r="H327" i="28"/>
  <c r="E326" i="28"/>
  <c r="H326" i="28"/>
  <c r="E320" i="28"/>
  <c r="H320" i="28"/>
  <c r="E319" i="28"/>
  <c r="H319" i="28"/>
  <c r="E318" i="28"/>
  <c r="H318" i="28"/>
  <c r="E317" i="28"/>
  <c r="H317" i="28"/>
  <c r="E316" i="28"/>
  <c r="H316" i="28"/>
  <c r="E315" i="28"/>
  <c r="H315" i="28"/>
  <c r="E314" i="28"/>
  <c r="H314" i="28"/>
  <c r="E312" i="28"/>
  <c r="H312" i="28"/>
  <c r="E311" i="28"/>
  <c r="H311" i="28"/>
  <c r="E310" i="28"/>
  <c r="H310" i="28"/>
  <c r="E308" i="28"/>
  <c r="H308" i="28"/>
  <c r="E307" i="28"/>
  <c r="H307" i="28"/>
  <c r="E305" i="28"/>
  <c r="H305" i="28"/>
  <c r="E304" i="28"/>
  <c r="H304" i="28"/>
  <c r="E303" i="28"/>
  <c r="H303" i="28"/>
  <c r="E302" i="28"/>
  <c r="H302" i="28"/>
  <c r="E301" i="28"/>
  <c r="H301" i="28"/>
  <c r="E300" i="28"/>
  <c r="E298" i="28"/>
  <c r="E297" i="28"/>
  <c r="H297" i="28"/>
  <c r="E296" i="28"/>
  <c r="E294" i="28"/>
  <c r="F499" i="28"/>
  <c r="F498" i="28"/>
  <c r="F497" i="28"/>
  <c r="F496" i="28"/>
  <c r="F495" i="28"/>
  <c r="F494" i="28"/>
  <c r="F493" i="28"/>
  <c r="F492" i="28"/>
  <c r="F491" i="28"/>
  <c r="F489" i="28"/>
  <c r="F485" i="28"/>
  <c r="F484" i="28"/>
  <c r="F483" i="28"/>
  <c r="F480" i="28"/>
  <c r="F479" i="28"/>
  <c r="F478" i="28"/>
  <c r="F476" i="28"/>
  <c r="F475" i="28"/>
  <c r="F474" i="28"/>
  <c r="F473" i="28"/>
  <c r="F471" i="28"/>
  <c r="F470" i="28"/>
  <c r="F469" i="28"/>
  <c r="F468" i="28"/>
  <c r="F467" i="28"/>
  <c r="F466" i="28"/>
  <c r="F465" i="28"/>
  <c r="F464" i="28"/>
  <c r="F463" i="28"/>
  <c r="F462" i="28"/>
  <c r="F461" i="28"/>
  <c r="F460" i="28"/>
  <c r="F459" i="28"/>
  <c r="F458" i="28"/>
  <c r="F457" i="28"/>
  <c r="F456" i="28"/>
  <c r="F455" i="28"/>
  <c r="F454" i="28"/>
  <c r="F452" i="28"/>
  <c r="F450" i="28"/>
  <c r="F449" i="28"/>
  <c r="F448" i="28"/>
  <c r="F447" i="28"/>
  <c r="F446" i="28"/>
  <c r="F444" i="28"/>
  <c r="F443" i="28"/>
  <c r="F442" i="28"/>
  <c r="F441" i="28"/>
  <c r="F439" i="28"/>
  <c r="F438" i="28"/>
  <c r="F437" i="28"/>
  <c r="F436" i="28"/>
  <c r="F435" i="28"/>
  <c r="F434" i="28"/>
  <c r="F433" i="28"/>
  <c r="F432" i="28"/>
  <c r="F431" i="28"/>
  <c r="F430" i="28"/>
  <c r="F429" i="28"/>
  <c r="F428" i="28"/>
  <c r="F427" i="28"/>
  <c r="F426" i="28"/>
  <c r="F423" i="28"/>
  <c r="F422" i="28"/>
  <c r="F421" i="28"/>
  <c r="F420" i="28"/>
  <c r="F419" i="28"/>
  <c r="F418" i="28"/>
  <c r="F417" i="28"/>
  <c r="F416" i="28"/>
  <c r="F415" i="28"/>
  <c r="F414" i="28"/>
  <c r="F413" i="28"/>
  <c r="F412" i="28"/>
  <c r="F411" i="28"/>
  <c r="F410" i="28"/>
  <c r="F409" i="28"/>
  <c r="F408" i="28"/>
  <c r="F407" i="28"/>
  <c r="F406" i="28"/>
  <c r="F405" i="28"/>
  <c r="F404" i="28"/>
  <c r="F403" i="28"/>
  <c r="F402" i="28"/>
  <c r="F401" i="28"/>
  <c r="F400" i="28"/>
  <c r="F399" i="28"/>
  <c r="F398" i="28"/>
  <c r="F397" i="28"/>
  <c r="F396" i="28"/>
  <c r="F395" i="28"/>
  <c r="F394" i="28"/>
  <c r="F393" i="28"/>
  <c r="F392" i="28"/>
  <c r="F391" i="28"/>
  <c r="F390" i="28"/>
  <c r="F389" i="28"/>
  <c r="F388" i="28"/>
  <c r="F387" i="28"/>
  <c r="F386" i="28"/>
  <c r="F385" i="28"/>
  <c r="F384" i="28"/>
  <c r="F383" i="28"/>
  <c r="F382" i="28"/>
  <c r="F381" i="28"/>
  <c r="F380" i="28"/>
  <c r="F379" i="28"/>
  <c r="F378" i="28"/>
  <c r="F377" i="28"/>
  <c r="F376" i="28"/>
  <c r="F375" i="28"/>
  <c r="F372" i="28"/>
  <c r="F371" i="28"/>
  <c r="F370" i="28"/>
  <c r="F369" i="28"/>
  <c r="F368" i="28"/>
  <c r="F365" i="28"/>
  <c r="F364" i="28"/>
  <c r="F363" i="28"/>
  <c r="F362" i="28"/>
  <c r="F359" i="28"/>
  <c r="F358" i="28"/>
  <c r="F357" i="28"/>
  <c r="F356" i="28"/>
  <c r="F354" i="28"/>
  <c r="F351" i="28"/>
  <c r="F350" i="28"/>
  <c r="F349" i="28"/>
  <c r="F347" i="28"/>
  <c r="F346" i="28"/>
  <c r="F345" i="28"/>
  <c r="F344" i="28"/>
  <c r="F343" i="28"/>
  <c r="F342" i="28"/>
  <c r="F341" i="28"/>
  <c r="F340" i="28"/>
  <c r="F339" i="28"/>
  <c r="F338" i="28"/>
  <c r="F337" i="28"/>
  <c r="F336" i="28"/>
  <c r="F335" i="28"/>
  <c r="F334" i="28"/>
  <c r="F333" i="28"/>
  <c r="F332" i="28"/>
  <c r="F331" i="28"/>
  <c r="F330" i="28"/>
  <c r="F329" i="28"/>
  <c r="F328" i="28"/>
  <c r="F327" i="28"/>
  <c r="F326" i="28"/>
  <c r="F324" i="28"/>
  <c r="F323" i="28"/>
  <c r="F322" i="28"/>
  <c r="F321" i="28"/>
  <c r="F320" i="28"/>
  <c r="F319" i="28"/>
  <c r="F318" i="28"/>
  <c r="F317" i="28"/>
  <c r="F315" i="28"/>
  <c r="F314" i="28"/>
  <c r="F312" i="28"/>
  <c r="F311" i="28"/>
  <c r="F310" i="28"/>
  <c r="F308" i="28"/>
  <c r="F307" i="28"/>
  <c r="F305" i="28"/>
  <c r="F304" i="28"/>
  <c r="F303" i="28"/>
  <c r="F301" i="28"/>
  <c r="F299" i="28"/>
  <c r="F152" i="28"/>
  <c r="F279" i="28"/>
  <c r="E276" i="28"/>
  <c r="H276" i="28"/>
  <c r="F271" i="28"/>
  <c r="E268" i="28"/>
  <c r="F263" i="28"/>
  <c r="E261" i="28"/>
  <c r="H261" i="28"/>
  <c r="E254" i="28"/>
  <c r="H254" i="28"/>
  <c r="E253" i="28"/>
  <c r="H253" i="28"/>
  <c r="E252" i="28"/>
  <c r="H252" i="28"/>
  <c r="F247" i="28"/>
  <c r="E245" i="28"/>
  <c r="H245" i="28"/>
  <c r="E244" i="28"/>
  <c r="H244" i="28"/>
  <c r="F239" i="28"/>
  <c r="E238" i="28"/>
  <c r="H238" i="28"/>
  <c r="E237" i="28"/>
  <c r="H237" i="28"/>
  <c r="E236" i="28"/>
  <c r="H236" i="28"/>
  <c r="F231" i="28"/>
  <c r="E230" i="28"/>
  <c r="E229" i="28"/>
  <c r="H229" i="28"/>
  <c r="F223" i="28"/>
  <c r="E221" i="28"/>
  <c r="H221" i="28"/>
  <c r="F215" i="28"/>
  <c r="E214" i="28"/>
  <c r="F207" i="28"/>
  <c r="E206" i="28"/>
  <c r="H206" i="28"/>
  <c r="E205" i="28"/>
  <c r="H205" i="28"/>
  <c r="F199" i="28"/>
  <c r="E196" i="28"/>
  <c r="F183" i="28"/>
  <c r="E182" i="28"/>
  <c r="H182" i="28"/>
  <c r="E181" i="28"/>
  <c r="H181" i="28"/>
  <c r="F175" i="28"/>
  <c r="E174" i="28"/>
  <c r="H174" i="28"/>
  <c r="E173" i="28"/>
  <c r="F167" i="28"/>
  <c r="E166" i="28"/>
  <c r="H166" i="28"/>
  <c r="E165" i="28"/>
  <c r="H165" i="28"/>
  <c r="E164" i="28"/>
  <c r="H164" i="28"/>
  <c r="F159" i="28"/>
  <c r="E158" i="28"/>
  <c r="E157" i="28"/>
  <c r="H157" i="28"/>
  <c r="E156" i="28"/>
  <c r="F286" i="28"/>
  <c r="F284" i="28"/>
  <c r="E283" i="28"/>
  <c r="H283" i="28"/>
  <c r="F278" i="28"/>
  <c r="F277" i="28"/>
  <c r="F276" i="28"/>
  <c r="F270" i="28"/>
  <c r="F268" i="28"/>
  <c r="F262" i="28"/>
  <c r="F261" i="28"/>
  <c r="F254" i="28"/>
  <c r="F253" i="28"/>
  <c r="F252" i="28"/>
  <c r="F246" i="28"/>
  <c r="F245" i="28"/>
  <c r="F244" i="28"/>
  <c r="F238" i="28"/>
  <c r="F237" i="28"/>
  <c r="E235" i="28"/>
  <c r="H235" i="28"/>
  <c r="F230" i="28"/>
  <c r="F229" i="28"/>
  <c r="E227" i="28"/>
  <c r="H227" i="28"/>
  <c r="F222" i="28"/>
  <c r="F221" i="28"/>
  <c r="F220" i="28"/>
  <c r="F214" i="28"/>
  <c r="F213" i="28"/>
  <c r="E211" i="28"/>
  <c r="H211" i="28"/>
  <c r="F206" i="28"/>
  <c r="F205" i="28"/>
  <c r="F198" i="28"/>
  <c r="F196" i="28"/>
  <c r="F189" i="28"/>
  <c r="F188" i="28"/>
  <c r="E187" i="28"/>
  <c r="F182" i="28"/>
  <c r="F181" i="28"/>
  <c r="F180" i="28"/>
  <c r="E179" i="28"/>
  <c r="H179" i="28"/>
  <c r="F174" i="28"/>
  <c r="F173" i="28"/>
  <c r="F172" i="28"/>
  <c r="F166" i="28"/>
  <c r="F165" i="28"/>
  <c r="F164" i="28"/>
  <c r="E163" i="28"/>
  <c r="H163" i="28"/>
  <c r="F158" i="28"/>
  <c r="F157" i="28"/>
  <c r="F156" i="28"/>
  <c r="E155" i="28"/>
  <c r="F283" i="28"/>
  <c r="E282" i="28"/>
  <c r="H282" i="28"/>
  <c r="E281" i="28"/>
  <c r="H281" i="28"/>
  <c r="E280" i="28"/>
  <c r="H280" i="28"/>
  <c r="F275" i="28"/>
  <c r="E273" i="28"/>
  <c r="E266" i="28"/>
  <c r="F259" i="28"/>
  <c r="E256" i="28"/>
  <c r="H256" i="28"/>
  <c r="F251" i="28"/>
  <c r="E249" i="28"/>
  <c r="H249" i="28"/>
  <c r="E248" i="28"/>
  <c r="E240" i="28"/>
  <c r="F235" i="28"/>
  <c r="E233" i="28"/>
  <c r="H233" i="28"/>
  <c r="E232" i="28"/>
  <c r="H232" i="28"/>
  <c r="F227" i="28"/>
  <c r="F219" i="28"/>
  <c r="E216" i="28"/>
  <c r="H216" i="28"/>
  <c r="F211" i="28"/>
  <c r="E210" i="28"/>
  <c r="E209" i="28"/>
  <c r="H209" i="28"/>
  <c r="E208" i="28"/>
  <c r="H208" i="28"/>
  <c r="F203" i="28"/>
  <c r="E202" i="28"/>
  <c r="H202" i="28"/>
  <c r="F195" i="28"/>
  <c r="F187" i="28"/>
  <c r="E186" i="28"/>
  <c r="H186" i="28"/>
  <c r="F179" i="28"/>
  <c r="E178" i="28"/>
  <c r="H178" i="28"/>
  <c r="E177" i="28"/>
  <c r="H177" i="28"/>
  <c r="E176" i="28"/>
  <c r="H176" i="28"/>
  <c r="E170" i="28"/>
  <c r="H170" i="28"/>
  <c r="E169" i="28"/>
  <c r="H169" i="28"/>
  <c r="F163" i="28"/>
  <c r="E160" i="28"/>
  <c r="H160" i="28"/>
  <c r="E154" i="28"/>
  <c r="H154" i="28"/>
  <c r="E153" i="28"/>
  <c r="F282" i="28"/>
  <c r="F281" i="28"/>
  <c r="F280" i="28"/>
  <c r="F274" i="28"/>
  <c r="F273" i="28"/>
  <c r="F272" i="28"/>
  <c r="F266" i="28"/>
  <c r="F265" i="28"/>
  <c r="F264" i="28"/>
  <c r="F258" i="28"/>
  <c r="F256" i="28"/>
  <c r="F250" i="28"/>
  <c r="F249" i="28"/>
  <c r="F248" i="28"/>
  <c r="E247" i="28"/>
  <c r="H247" i="28"/>
  <c r="F242" i="28"/>
  <c r="F241" i="28"/>
  <c r="F240" i="28"/>
  <c r="E239" i="28"/>
  <c r="H239" i="28"/>
  <c r="F233" i="28"/>
  <c r="F232" i="28"/>
  <c r="E231" i="28"/>
  <c r="H231" i="28"/>
  <c r="F226" i="28"/>
  <c r="E223" i="28"/>
  <c r="F216" i="28"/>
  <c r="F209" i="28"/>
  <c r="F208" i="28"/>
  <c r="F202" i="28"/>
  <c r="F201" i="28"/>
  <c r="F200" i="28"/>
  <c r="E199" i="28"/>
  <c r="E191" i="28"/>
  <c r="H191" i="28"/>
  <c r="F186" i="28"/>
  <c r="F185" i="28"/>
  <c r="F184" i="28"/>
  <c r="E183" i="28"/>
  <c r="H183" i="28"/>
  <c r="F178" i="28"/>
  <c r="F177" i="28"/>
  <c r="F176" i="28"/>
  <c r="E175" i="28"/>
  <c r="F170" i="28"/>
  <c r="F169" i="28"/>
  <c r="F168" i="28"/>
  <c r="E167" i="28"/>
  <c r="H167" i="28"/>
  <c r="F162" i="28"/>
  <c r="F161" i="28"/>
  <c r="F160" i="28"/>
  <c r="F154" i="28"/>
  <c r="E71" i="28"/>
  <c r="H71" i="28"/>
  <c r="E143" i="28"/>
  <c r="F130" i="28"/>
  <c r="E129" i="28"/>
  <c r="E128" i="28"/>
  <c r="F122" i="28"/>
  <c r="E119" i="28"/>
  <c r="E112" i="28"/>
  <c r="F106" i="28"/>
  <c r="E105" i="28"/>
  <c r="E104" i="28"/>
  <c r="H104" i="28"/>
  <c r="E103" i="28"/>
  <c r="H103" i="28"/>
  <c r="F98" i="28"/>
  <c r="E97" i="28"/>
  <c r="E95" i="28"/>
  <c r="H95" i="28"/>
  <c r="F90" i="28"/>
  <c r="E88" i="28"/>
  <c r="H88" i="28"/>
  <c r="E87" i="28"/>
  <c r="F82" i="28"/>
  <c r="E80" i="28"/>
  <c r="H80" i="28"/>
  <c r="F74" i="28"/>
  <c r="E73" i="28"/>
  <c r="E72" i="28"/>
  <c r="F145" i="28"/>
  <c r="F144" i="28"/>
  <c r="E142" i="28"/>
  <c r="H142" i="28"/>
  <c r="E134" i="28"/>
  <c r="H134" i="28"/>
  <c r="F128" i="28"/>
  <c r="F120" i="28"/>
  <c r="F119" i="28"/>
  <c r="F111" i="28"/>
  <c r="F105" i="28"/>
  <c r="F104" i="28"/>
  <c r="E102" i="28"/>
  <c r="H102" i="28"/>
  <c r="F97" i="28"/>
  <c r="F89" i="28"/>
  <c r="F88" i="28"/>
  <c r="F81" i="28"/>
  <c r="F80" i="28"/>
  <c r="F71" i="28"/>
  <c r="F142" i="28"/>
  <c r="E141" i="28"/>
  <c r="E139" i="28"/>
  <c r="H139" i="28"/>
  <c r="F134" i="28"/>
  <c r="E131" i="28"/>
  <c r="E124" i="28"/>
  <c r="H124" i="28"/>
  <c r="E123" i="28"/>
  <c r="H123" i="28"/>
  <c r="E117" i="28"/>
  <c r="H117" i="28"/>
  <c r="E116" i="28"/>
  <c r="H116" i="28"/>
  <c r="E115" i="28"/>
  <c r="E109" i="28"/>
  <c r="E108" i="28"/>
  <c r="H108" i="28"/>
  <c r="E107" i="28"/>
  <c r="H107" i="28"/>
  <c r="E101" i="28"/>
  <c r="H101" i="28"/>
  <c r="E100" i="28"/>
  <c r="E99" i="28"/>
  <c r="E93" i="28"/>
  <c r="H93" i="28"/>
  <c r="E92" i="28"/>
  <c r="F86" i="28"/>
  <c r="E84" i="28"/>
  <c r="E77" i="28"/>
  <c r="H77" i="28"/>
  <c r="E76" i="28"/>
  <c r="H76" i="28"/>
  <c r="E75" i="28"/>
  <c r="H75" i="28"/>
  <c r="E70" i="28"/>
  <c r="F140" i="28"/>
  <c r="F139" i="28"/>
  <c r="F133" i="28"/>
  <c r="F131" i="28"/>
  <c r="F125" i="28"/>
  <c r="F123" i="28"/>
  <c r="F117" i="28"/>
  <c r="F116" i="28"/>
  <c r="F108" i="28"/>
  <c r="F101" i="28"/>
  <c r="E98" i="28"/>
  <c r="E90" i="28"/>
  <c r="H90" i="28"/>
  <c r="F85" i="28"/>
  <c r="E82" i="28"/>
  <c r="H82" i="28"/>
  <c r="F77" i="28"/>
  <c r="E62" i="28"/>
  <c r="H62" i="28"/>
  <c r="F59" i="28"/>
  <c r="F47" i="28"/>
  <c r="F43" i="28"/>
  <c r="F39" i="28"/>
  <c r="F35" i="28"/>
  <c r="E34" i="28"/>
  <c r="F27" i="28"/>
  <c r="E26" i="28"/>
  <c r="H26" i="28"/>
  <c r="F58" i="28"/>
  <c r="E57" i="28"/>
  <c r="F50" i="28"/>
  <c r="E49" i="28"/>
  <c r="E45" i="28"/>
  <c r="F38" i="28"/>
  <c r="E37" i="28"/>
  <c r="F34" i="28"/>
  <c r="F30" i="28"/>
  <c r="F26" i="28"/>
  <c r="E25" i="28"/>
  <c r="H25" i="28"/>
  <c r="F22" i="28"/>
  <c r="E60" i="28"/>
  <c r="F57" i="28"/>
  <c r="H56" i="28"/>
  <c r="F53" i="28"/>
  <c r="E52" i="28"/>
  <c r="F49" i="28"/>
  <c r="E48" i="28"/>
  <c r="F45" i="28"/>
  <c r="F41" i="28"/>
  <c r="E40" i="28"/>
  <c r="F29" i="28"/>
  <c r="E28" i="28"/>
  <c r="F25" i="28"/>
  <c r="F21" i="28"/>
  <c r="F64" i="28"/>
  <c r="E63" i="28"/>
  <c r="F60" i="28"/>
  <c r="F56" i="28"/>
  <c r="F48" i="28"/>
  <c r="E47" i="28"/>
  <c r="E43" i="28"/>
  <c r="F40" i="28"/>
  <c r="F36" i="28"/>
  <c r="E31" i="28"/>
  <c r="H31" i="28"/>
  <c r="F24" i="28"/>
  <c r="H64" i="29"/>
  <c r="H130" i="29"/>
  <c r="H135" i="29"/>
  <c r="H90" i="29"/>
  <c r="H200" i="29"/>
  <c r="H217" i="29"/>
  <c r="H213" i="29"/>
  <c r="H205" i="29"/>
  <c r="H272" i="29"/>
  <c r="H257" i="29"/>
  <c r="H277" i="29"/>
  <c r="H260" i="29"/>
  <c r="H241" i="29"/>
  <c r="H359" i="29"/>
  <c r="H342" i="29"/>
  <c r="H374" i="29"/>
  <c r="H366" i="29"/>
  <c r="F529" i="29"/>
  <c r="F515" i="29"/>
  <c r="E506" i="29"/>
  <c r="E522" i="29"/>
  <c r="F522" i="29"/>
  <c r="F530" i="29"/>
  <c r="F523" i="29"/>
  <c r="F507" i="29"/>
  <c r="H527" i="29"/>
  <c r="F521" i="29"/>
  <c r="F514" i="29"/>
  <c r="G506" i="29"/>
  <c r="F524" i="29"/>
  <c r="F516" i="29"/>
  <c r="F508" i="29"/>
  <c r="G530" i="29"/>
  <c r="E525" i="29"/>
  <c r="G522" i="29"/>
  <c r="H522" i="29" s="1"/>
  <c r="F520" i="29"/>
  <c r="E517" i="29"/>
  <c r="G514" i="29"/>
  <c r="H514" i="29" s="1"/>
  <c r="F512" i="29"/>
  <c r="E509" i="29"/>
  <c r="H509" i="29"/>
  <c r="E510" i="29"/>
  <c r="F526" i="29"/>
  <c r="F519" i="29"/>
  <c r="F518" i="29"/>
  <c r="E515" i="29"/>
  <c r="H515" i="29"/>
  <c r="F511" i="29"/>
  <c r="F510" i="29"/>
  <c r="E495" i="29"/>
  <c r="H495" i="29"/>
  <c r="E493" i="29"/>
  <c r="E491" i="29"/>
  <c r="E490" i="29"/>
  <c r="H490" i="29"/>
  <c r="E486" i="29"/>
  <c r="E485" i="29"/>
  <c r="E484" i="29"/>
  <c r="H484" i="29"/>
  <c r="E483" i="29"/>
  <c r="E480" i="29"/>
  <c r="H480" i="29"/>
  <c r="E478" i="29"/>
  <c r="E468" i="29"/>
  <c r="E467" i="29"/>
  <c r="E466" i="29"/>
  <c r="H466" i="29"/>
  <c r="E464" i="29"/>
  <c r="H464" i="29"/>
  <c r="E463" i="29"/>
  <c r="E461" i="29"/>
  <c r="E460" i="29"/>
  <c r="E458" i="29"/>
  <c r="E457" i="29"/>
  <c r="H457" i="29"/>
  <c r="E455" i="29"/>
  <c r="E445" i="29"/>
  <c r="E444" i="29"/>
  <c r="E443" i="29"/>
  <c r="H443" i="29"/>
  <c r="E442" i="29"/>
  <c r="E441" i="29"/>
  <c r="H441" i="29"/>
  <c r="E438" i="29"/>
  <c r="H438" i="29"/>
  <c r="E437" i="29"/>
  <c r="H437" i="29"/>
  <c r="E432" i="29"/>
  <c r="H432" i="29"/>
  <c r="E431" i="29"/>
  <c r="E430" i="29"/>
  <c r="H430" i="29"/>
  <c r="E428" i="29"/>
  <c r="E422" i="29"/>
  <c r="E420" i="29"/>
  <c r="E417" i="29"/>
  <c r="E416" i="29"/>
  <c r="E412" i="29"/>
  <c r="H412" i="29"/>
  <c r="E411" i="29"/>
  <c r="E410" i="29"/>
  <c r="H410" i="29"/>
  <c r="E409" i="29"/>
  <c r="H409" i="29"/>
  <c r="E408" i="29"/>
  <c r="H408" i="29"/>
  <c r="E407" i="29"/>
  <c r="E406" i="29"/>
  <c r="H406" i="29"/>
  <c r="E405" i="29"/>
  <c r="E404" i="29"/>
  <c r="H404" i="29"/>
  <c r="E403" i="29"/>
  <c r="E401" i="29"/>
  <c r="H401" i="29"/>
  <c r="E398" i="29"/>
  <c r="H398" i="29"/>
  <c r="E393" i="29"/>
  <c r="H393" i="29"/>
  <c r="E392" i="29"/>
  <c r="E390" i="29"/>
  <c r="E388" i="29"/>
  <c r="E387" i="29"/>
  <c r="H387" i="29"/>
  <c r="E386" i="29"/>
  <c r="E379" i="29"/>
  <c r="E378" i="29"/>
  <c r="H378" i="29"/>
  <c r="E372" i="29"/>
  <c r="E370" i="29"/>
  <c r="E363" i="29"/>
  <c r="F357" i="29"/>
  <c r="E354" i="29"/>
  <c r="H354" i="29"/>
  <c r="E347" i="29"/>
  <c r="H347" i="29"/>
  <c r="E346" i="29"/>
  <c r="H346" i="29"/>
  <c r="E340" i="29"/>
  <c r="E339" i="29"/>
  <c r="F333" i="29"/>
  <c r="E332" i="29"/>
  <c r="H332" i="29"/>
  <c r="E330" i="29"/>
  <c r="H330" i="29"/>
  <c r="E315" i="29"/>
  <c r="E314" i="29"/>
  <c r="H314" i="29"/>
  <c r="E308" i="29"/>
  <c r="E307" i="29"/>
  <c r="H307" i="29"/>
  <c r="F301" i="29"/>
  <c r="E298" i="29"/>
  <c r="H298" i="29"/>
  <c r="E294" i="29"/>
  <c r="F495" i="29"/>
  <c r="F492" i="29"/>
  <c r="F488" i="29"/>
  <c r="F484" i="29"/>
  <c r="F478" i="29"/>
  <c r="F467" i="29"/>
  <c r="F464" i="29"/>
  <c r="F460" i="29"/>
  <c r="F456" i="29"/>
  <c r="F450" i="29"/>
  <c r="F444" i="29"/>
  <c r="F443" i="29"/>
  <c r="F437" i="29"/>
  <c r="F434" i="29"/>
  <c r="F432" i="29"/>
  <c r="F431" i="29"/>
  <c r="F430" i="29"/>
  <c r="F420" i="29"/>
  <c r="F416" i="29"/>
  <c r="F411" i="29"/>
  <c r="F407" i="29"/>
  <c r="F405" i="29"/>
  <c r="F403" i="29"/>
  <c r="F398" i="29"/>
  <c r="F395" i="29"/>
  <c r="F392" i="29"/>
  <c r="F390" i="29"/>
  <c r="F388" i="29"/>
  <c r="F387" i="29"/>
  <c r="E385" i="29"/>
  <c r="H385" i="29"/>
  <c r="F380" i="29"/>
  <c r="F379" i="29"/>
  <c r="F378" i="29"/>
  <c r="E377" i="29"/>
  <c r="H377" i="29"/>
  <c r="F363" i="29"/>
  <c r="F347" i="29"/>
  <c r="E345" i="29"/>
  <c r="H345" i="29"/>
  <c r="F339" i="29"/>
  <c r="F332" i="29"/>
  <c r="E329" i="29"/>
  <c r="H329" i="29"/>
  <c r="F324" i="29"/>
  <c r="F315" i="29"/>
  <c r="F308" i="29"/>
  <c r="E305" i="29"/>
  <c r="F300" i="29"/>
  <c r="E297" i="29"/>
  <c r="E295" i="29"/>
  <c r="F385" i="29"/>
  <c r="E384" i="29"/>
  <c r="H384" i="29"/>
  <c r="E383" i="29"/>
  <c r="H383" i="29"/>
  <c r="E376" i="29"/>
  <c r="H376" i="29"/>
  <c r="F369" i="29"/>
  <c r="E358" i="29"/>
  <c r="H358" i="29"/>
  <c r="E344" i="29"/>
  <c r="E343" i="29"/>
  <c r="H343" i="29"/>
  <c r="F337" i="29"/>
  <c r="E335" i="29"/>
  <c r="H335" i="29"/>
  <c r="E334" i="29"/>
  <c r="H334" i="29"/>
  <c r="E328" i="29"/>
  <c r="E326" i="29"/>
  <c r="H326" i="29"/>
  <c r="E319" i="29"/>
  <c r="E318" i="29"/>
  <c r="H318" i="29"/>
  <c r="E312" i="29"/>
  <c r="E311" i="29"/>
  <c r="H311" i="29"/>
  <c r="E310" i="29"/>
  <c r="F305" i="29"/>
  <c r="E304" i="29"/>
  <c r="H304" i="29"/>
  <c r="E296" i="29"/>
  <c r="H296" i="29"/>
  <c r="F383" i="29"/>
  <c r="F376" i="29"/>
  <c r="F375" i="29"/>
  <c r="E373" i="29"/>
  <c r="H373" i="29"/>
  <c r="F360" i="29"/>
  <c r="F358" i="29"/>
  <c r="E357" i="29"/>
  <c r="H357" i="29"/>
  <c r="F343" i="29"/>
  <c r="E341" i="29"/>
  <c r="H341" i="29"/>
  <c r="F334" i="29"/>
  <c r="E333" i="29"/>
  <c r="H333" i="29"/>
  <c r="F326" i="29"/>
  <c r="E325" i="29"/>
  <c r="H325" i="29"/>
  <c r="F318" i="29"/>
  <c r="E317" i="29"/>
  <c r="H317" i="29"/>
  <c r="F312" i="29"/>
  <c r="F311" i="29"/>
  <c r="F304" i="29"/>
  <c r="F302" i="29"/>
  <c r="F152" i="29"/>
  <c r="E268" i="29"/>
  <c r="E254" i="29"/>
  <c r="H254" i="29"/>
  <c r="E253" i="29"/>
  <c r="F247" i="29"/>
  <c r="E245" i="29"/>
  <c r="H245" i="29"/>
  <c r="E244" i="29"/>
  <c r="H244" i="29"/>
  <c r="F239" i="29"/>
  <c r="E238" i="29"/>
  <c r="E237" i="29"/>
  <c r="H237" i="29"/>
  <c r="F231" i="29"/>
  <c r="E222" i="29"/>
  <c r="H222" i="29"/>
  <c r="E221" i="29"/>
  <c r="H221" i="29"/>
  <c r="E214" i="29"/>
  <c r="H214" i="29"/>
  <c r="E198" i="29"/>
  <c r="H198" i="29"/>
  <c r="E197" i="29"/>
  <c r="H197" i="29"/>
  <c r="E188" i="29"/>
  <c r="H188" i="29"/>
  <c r="F183" i="29"/>
  <c r="E180" i="29"/>
  <c r="F175" i="29"/>
  <c r="E174" i="29"/>
  <c r="H174" i="29"/>
  <c r="E173" i="29"/>
  <c r="H173" i="29"/>
  <c r="F167" i="29"/>
  <c r="E166" i="29"/>
  <c r="H166" i="29"/>
  <c r="E165" i="29"/>
  <c r="E164" i="29"/>
  <c r="H164" i="29"/>
  <c r="F159" i="29"/>
  <c r="E157" i="29"/>
  <c r="H157" i="29"/>
  <c r="E156" i="29"/>
  <c r="H156" i="29"/>
  <c r="G151" i="29"/>
  <c r="H151" i="29"/>
  <c r="F286" i="29"/>
  <c r="F270" i="29"/>
  <c r="F268" i="29"/>
  <c r="F254" i="29"/>
  <c r="F238" i="29"/>
  <c r="F237" i="29"/>
  <c r="E235" i="29"/>
  <c r="H235" i="29"/>
  <c r="F229" i="29"/>
  <c r="F222" i="29"/>
  <c r="F220" i="29"/>
  <c r="F214" i="29"/>
  <c r="F206" i="29"/>
  <c r="F197" i="29"/>
  <c r="F196" i="29"/>
  <c r="F182" i="29"/>
  <c r="F180" i="29"/>
  <c r="E179" i="29"/>
  <c r="H179" i="29"/>
  <c r="F174" i="29"/>
  <c r="F173" i="29"/>
  <c r="F166" i="29"/>
  <c r="F165" i="29"/>
  <c r="F164" i="29"/>
  <c r="E163" i="29"/>
  <c r="H163" i="29"/>
  <c r="F158" i="29"/>
  <c r="F157" i="29"/>
  <c r="F156" i="29"/>
  <c r="F283" i="29"/>
  <c r="E273" i="29"/>
  <c r="H273" i="29"/>
  <c r="E266" i="29"/>
  <c r="H266" i="29"/>
  <c r="E264" i="29"/>
  <c r="H264" i="29"/>
  <c r="E256" i="29"/>
  <c r="H256" i="29"/>
  <c r="E249" i="29"/>
  <c r="H249" i="29"/>
  <c r="E248" i="29"/>
  <c r="H248" i="29"/>
  <c r="F235" i="29"/>
  <c r="E232" i="29"/>
  <c r="E216" i="29"/>
  <c r="F211" i="29"/>
  <c r="E209" i="29"/>
  <c r="H209" i="29"/>
  <c r="E208" i="29"/>
  <c r="H208" i="29"/>
  <c r="F203" i="29"/>
  <c r="E201" i="29"/>
  <c r="H201" i="29"/>
  <c r="F195" i="29"/>
  <c r="F187" i="29"/>
  <c r="E186" i="29"/>
  <c r="H186" i="29"/>
  <c r="E185" i="29"/>
  <c r="F179" i="29"/>
  <c r="E177" i="29"/>
  <c r="H177" i="29"/>
  <c r="E176" i="29"/>
  <c r="H176" i="29"/>
  <c r="F163" i="29"/>
  <c r="E160" i="29"/>
  <c r="H160" i="29"/>
  <c r="E153" i="29"/>
  <c r="E151" i="29"/>
  <c r="F288" i="29"/>
  <c r="F282" i="29"/>
  <c r="F281" i="29"/>
  <c r="F274" i="29"/>
  <c r="E271" i="29"/>
  <c r="H271" i="29"/>
  <c r="F266" i="29"/>
  <c r="E263" i="29"/>
  <c r="H263" i="29"/>
  <c r="F256" i="29"/>
  <c r="F249" i="29"/>
  <c r="F248" i="29"/>
  <c r="E239" i="29"/>
  <c r="H239" i="29"/>
  <c r="F233" i="29"/>
  <c r="F232" i="29"/>
  <c r="E231" i="29"/>
  <c r="H231" i="29"/>
  <c r="F216" i="29"/>
  <c r="F210" i="29"/>
  <c r="F209" i="29"/>
  <c r="F208" i="29"/>
  <c r="E199" i="29"/>
  <c r="H199" i="29"/>
  <c r="F194" i="29"/>
  <c r="F186" i="29"/>
  <c r="F185" i="29"/>
  <c r="E183" i="29"/>
  <c r="F178" i="29"/>
  <c r="F177" i="29"/>
  <c r="F176" i="29"/>
  <c r="E175" i="29"/>
  <c r="H175" i="29"/>
  <c r="F169" i="29"/>
  <c r="F168" i="29"/>
  <c r="E167" i="29"/>
  <c r="H167" i="29"/>
  <c r="F160" i="29"/>
  <c r="F154" i="29"/>
  <c r="G70" i="29"/>
  <c r="E71" i="29"/>
  <c r="H71" i="29"/>
  <c r="F102" i="29"/>
  <c r="F94" i="29"/>
  <c r="E92" i="29"/>
  <c r="F87" i="29"/>
  <c r="F85" i="29"/>
  <c r="E84" i="29"/>
  <c r="H84" i="29"/>
  <c r="F79" i="29"/>
  <c r="F77" i="29"/>
  <c r="E143" i="29"/>
  <c r="E140" i="29"/>
  <c r="E139" i="29"/>
  <c r="H139" i="29"/>
  <c r="E137" i="29"/>
  <c r="E134" i="29"/>
  <c r="H134" i="29"/>
  <c r="E129" i="29"/>
  <c r="H129" i="29"/>
  <c r="E128" i="29"/>
  <c r="H128" i="29"/>
  <c r="E127" i="29"/>
  <c r="H127" i="29"/>
  <c r="E125" i="29"/>
  <c r="H125" i="29"/>
  <c r="E124" i="29"/>
  <c r="H124" i="29"/>
  <c r="E123" i="29"/>
  <c r="H123" i="29"/>
  <c r="E122" i="29"/>
  <c r="H122" i="29"/>
  <c r="E121" i="29"/>
  <c r="H121" i="29"/>
  <c r="E119" i="29"/>
  <c r="H119" i="29"/>
  <c r="E118" i="29"/>
  <c r="H118" i="29"/>
  <c r="E116" i="29"/>
  <c r="H116" i="29"/>
  <c r="E115" i="29"/>
  <c r="H115" i="29"/>
  <c r="E113" i="29"/>
  <c r="H113" i="29"/>
  <c r="E112" i="29"/>
  <c r="H112" i="29"/>
  <c r="E111" i="29"/>
  <c r="E110" i="29"/>
  <c r="H110" i="29"/>
  <c r="E109" i="29"/>
  <c r="H109" i="29"/>
  <c r="E108" i="29"/>
  <c r="H108" i="29"/>
  <c r="E107" i="29"/>
  <c r="F100" i="29"/>
  <c r="E99" i="29"/>
  <c r="H99" i="29"/>
  <c r="E89" i="29"/>
  <c r="E83" i="29"/>
  <c r="E82" i="29"/>
  <c r="E75" i="29"/>
  <c r="H75" i="29"/>
  <c r="E74" i="29"/>
  <c r="H74" i="29"/>
  <c r="E73" i="29"/>
  <c r="H73" i="29"/>
  <c r="E70" i="29"/>
  <c r="H70" i="29"/>
  <c r="F143" i="29"/>
  <c r="F142" i="29"/>
  <c r="F139" i="29"/>
  <c r="F134" i="29"/>
  <c r="F131" i="29"/>
  <c r="F128" i="29"/>
  <c r="F125" i="29"/>
  <c r="F124" i="29"/>
  <c r="F123" i="29"/>
  <c r="F121" i="29"/>
  <c r="F120" i="29"/>
  <c r="F119" i="29"/>
  <c r="F116" i="29"/>
  <c r="F113" i="29"/>
  <c r="F108" i="29"/>
  <c r="E104" i="29"/>
  <c r="F99" i="29"/>
  <c r="F97" i="29"/>
  <c r="E88" i="29"/>
  <c r="H88" i="29"/>
  <c r="F82" i="29"/>
  <c r="E80" i="29"/>
  <c r="F75" i="29"/>
  <c r="F73" i="29"/>
  <c r="E72" i="29"/>
  <c r="F104" i="29"/>
  <c r="E103" i="29"/>
  <c r="H103" i="29"/>
  <c r="E102" i="29"/>
  <c r="E95" i="29"/>
  <c r="E94" i="29"/>
  <c r="E93" i="29"/>
  <c r="E87" i="29"/>
  <c r="H87" i="29"/>
  <c r="E86" i="29"/>
  <c r="E85" i="29"/>
  <c r="H85" i="29"/>
  <c r="F80" i="29"/>
  <c r="E60" i="29"/>
  <c r="E48" i="29"/>
  <c r="E40" i="29"/>
  <c r="F37" i="29"/>
  <c r="F29" i="29"/>
  <c r="E28" i="29"/>
  <c r="F25" i="29"/>
  <c r="F21" i="29"/>
  <c r="E63" i="29"/>
  <c r="F60" i="29"/>
  <c r="F52" i="29"/>
  <c r="F48" i="29"/>
  <c r="F40" i="29"/>
  <c r="F36" i="29"/>
  <c r="F28" i="29"/>
  <c r="E27" i="29"/>
  <c r="F24" i="29"/>
  <c r="F63" i="29"/>
  <c r="E62" i="29"/>
  <c r="H62" i="29"/>
  <c r="F59" i="29"/>
  <c r="F51" i="29"/>
  <c r="E50" i="29"/>
  <c r="F47" i="29"/>
  <c r="F43" i="29"/>
  <c r="E42" i="29"/>
  <c r="E34" i="29"/>
  <c r="H34" i="29"/>
  <c r="F27" i="29"/>
  <c r="E26" i="29"/>
  <c r="F23" i="29"/>
  <c r="F62" i="29"/>
  <c r="E49" i="29"/>
  <c r="H49" i="29"/>
  <c r="H45" i="29"/>
  <c r="F42" i="29"/>
  <c r="F34" i="29"/>
  <c r="H33" i="29"/>
  <c r="F30" i="29"/>
  <c r="E18" i="29"/>
  <c r="H57" i="30"/>
  <c r="H41" i="30"/>
  <c r="H62" i="30"/>
  <c r="H46" i="30"/>
  <c r="H30" i="30"/>
  <c r="F93" i="30"/>
  <c r="F75" i="30"/>
  <c r="H142" i="30"/>
  <c r="F117" i="30"/>
  <c r="H114" i="30"/>
  <c r="H110" i="30"/>
  <c r="H102" i="30"/>
  <c r="H86" i="30"/>
  <c r="H207" i="30"/>
  <c r="H205" i="30"/>
  <c r="H199" i="30"/>
  <c r="H167" i="30"/>
  <c r="H152" i="30"/>
  <c r="H181" i="30"/>
  <c r="F176" i="30"/>
  <c r="H163" i="30"/>
  <c r="H283" i="30"/>
  <c r="H267" i="30"/>
  <c r="H251" i="30"/>
  <c r="H243" i="30"/>
  <c r="F169" i="30"/>
  <c r="H279" i="30"/>
  <c r="F232" i="30"/>
  <c r="H171" i="30"/>
  <c r="H155" i="30"/>
  <c r="F209" i="30"/>
  <c r="F162" i="30"/>
  <c r="F294" i="30"/>
  <c r="H323" i="30"/>
  <c r="H345" i="30"/>
  <c r="H478" i="30"/>
  <c r="H474" i="30"/>
  <c r="H467" i="30"/>
  <c r="H402" i="30"/>
  <c r="H399" i="30"/>
  <c r="H395" i="30"/>
  <c r="H362" i="30"/>
  <c r="H331" i="30"/>
  <c r="H306" i="30"/>
  <c r="H499" i="30"/>
  <c r="H491" i="30"/>
  <c r="H470" i="30"/>
  <c r="H459" i="30"/>
  <c r="H451" i="30"/>
  <c r="H447" i="30"/>
  <c r="H443" i="30"/>
  <c r="H439" i="30"/>
  <c r="H435" i="30"/>
  <c r="H427" i="30"/>
  <c r="H419" i="30"/>
  <c r="H415" i="30"/>
  <c r="H398" i="30"/>
  <c r="H391" i="30"/>
  <c r="H387" i="30"/>
  <c r="H383" i="30"/>
  <c r="H351" i="30"/>
  <c r="H343" i="30"/>
  <c r="H334" i="30"/>
  <c r="F518" i="30"/>
  <c r="H523" i="30"/>
  <c r="H515" i="30"/>
  <c r="E509" i="30"/>
  <c r="H509" i="30"/>
  <c r="E524" i="30"/>
  <c r="H524" i="30"/>
  <c r="F508" i="30"/>
  <c r="E406" i="30"/>
  <c r="H406" i="30"/>
  <c r="E358" i="30"/>
  <c r="H358" i="30"/>
  <c r="F345" i="30"/>
  <c r="E335" i="30"/>
  <c r="E310" i="30"/>
  <c r="H310" i="30"/>
  <c r="E296" i="30"/>
  <c r="E294" i="30"/>
  <c r="E485" i="30"/>
  <c r="H485" i="30"/>
  <c r="F480" i="30"/>
  <c r="F471" i="30"/>
  <c r="F359" i="30"/>
  <c r="F358" i="30"/>
  <c r="F335" i="30"/>
  <c r="E333" i="30"/>
  <c r="H333" i="30"/>
  <c r="F311" i="30"/>
  <c r="F302" i="30"/>
  <c r="E301" i="30"/>
  <c r="H301" i="30"/>
  <c r="F296" i="30"/>
  <c r="F485" i="30"/>
  <c r="E484" i="30"/>
  <c r="H484" i="30"/>
  <c r="E483" i="30"/>
  <c r="H483" i="30"/>
  <c r="E378" i="30"/>
  <c r="H378" i="30"/>
  <c r="E354" i="30"/>
  <c r="H354" i="30"/>
  <c r="E347" i="30"/>
  <c r="H347" i="30"/>
  <c r="F333" i="30"/>
  <c r="E332" i="30"/>
  <c r="H332" i="30"/>
  <c r="F317" i="30"/>
  <c r="E314" i="30"/>
  <c r="H314" i="30"/>
  <c r="E307" i="30"/>
  <c r="F301" i="30"/>
  <c r="E298" i="30"/>
  <c r="H298" i="30"/>
  <c r="E295" i="30"/>
  <c r="F483" i="30"/>
  <c r="F411" i="30"/>
  <c r="E401" i="30"/>
  <c r="E393" i="30"/>
  <c r="H393" i="30"/>
  <c r="F370" i="30"/>
  <c r="F354" i="30"/>
  <c r="F347" i="30"/>
  <c r="F339" i="30"/>
  <c r="F332" i="30"/>
  <c r="F330" i="30"/>
  <c r="F315" i="30"/>
  <c r="F314" i="30"/>
  <c r="F307" i="30"/>
  <c r="C151" i="30"/>
  <c r="E288" i="30"/>
  <c r="H288" i="30"/>
  <c r="G286" i="30"/>
  <c r="H286" i="30"/>
  <c r="G284" i="30"/>
  <c r="H284" i="30"/>
  <c r="E282" i="30"/>
  <c r="H282" i="30"/>
  <c r="E280" i="30"/>
  <c r="H280" i="30"/>
  <c r="G278" i="30"/>
  <c r="H278" i="30"/>
  <c r="G276" i="30"/>
  <c r="H276" i="30"/>
  <c r="E274" i="30"/>
  <c r="H274" i="30"/>
  <c r="E272" i="30"/>
  <c r="H272" i="30"/>
  <c r="G270" i="30"/>
  <c r="H270" i="30"/>
  <c r="G268" i="30"/>
  <c r="H268" i="30"/>
  <c r="E266" i="30"/>
  <c r="H266" i="30"/>
  <c r="E264" i="30"/>
  <c r="H264" i="30"/>
  <c r="G262" i="30"/>
  <c r="H262" i="30"/>
  <c r="G260" i="30"/>
  <c r="H260" i="30"/>
  <c r="E258" i="30"/>
  <c r="H258" i="30"/>
  <c r="E256" i="30"/>
  <c r="H256" i="30"/>
  <c r="G254" i="30"/>
  <c r="H254" i="30"/>
  <c r="G252" i="30"/>
  <c r="H252" i="30"/>
  <c r="E250" i="30"/>
  <c r="H250" i="30"/>
  <c r="E248" i="30"/>
  <c r="H248" i="30"/>
  <c r="G246" i="30"/>
  <c r="H246" i="30"/>
  <c r="G244" i="30"/>
  <c r="H244" i="30"/>
  <c r="E242" i="30"/>
  <c r="H242" i="30"/>
  <c r="E240" i="30"/>
  <c r="H240" i="30"/>
  <c r="G238" i="30"/>
  <c r="G236" i="30"/>
  <c r="H236" i="30" s="1"/>
  <c r="F235" i="30"/>
  <c r="E234" i="30"/>
  <c r="H234" i="30"/>
  <c r="G230" i="30"/>
  <c r="H230" i="30"/>
  <c r="G228" i="30"/>
  <c r="H228" i="30"/>
  <c r="E226" i="30"/>
  <c r="H226" i="30"/>
  <c r="E224" i="30"/>
  <c r="H224" i="30"/>
  <c r="G222" i="30"/>
  <c r="H222" i="30"/>
  <c r="G220" i="30"/>
  <c r="H220" i="30"/>
  <c r="E218" i="30"/>
  <c r="H218" i="30"/>
  <c r="E216" i="30"/>
  <c r="H216" i="30"/>
  <c r="G214" i="30"/>
  <c r="H214" i="30"/>
  <c r="G212" i="30"/>
  <c r="H212" i="30"/>
  <c r="F211" i="30"/>
  <c r="E210" i="30"/>
  <c r="H210" i="30"/>
  <c r="E208" i="30"/>
  <c r="G206" i="30"/>
  <c r="H206" i="30" s="1"/>
  <c r="G204" i="30"/>
  <c r="H204" i="30" s="1"/>
  <c r="E202" i="30"/>
  <c r="H202" i="30"/>
  <c r="E200" i="30"/>
  <c r="G198" i="30"/>
  <c r="H198" i="30" s="1"/>
  <c r="G196" i="30"/>
  <c r="H196" i="30" s="1"/>
  <c r="E194" i="30"/>
  <c r="H194" i="30"/>
  <c r="E192" i="30"/>
  <c r="H192" i="30"/>
  <c r="G190" i="30"/>
  <c r="H190" i="30"/>
  <c r="G188" i="30"/>
  <c r="H188" i="30"/>
  <c r="E186" i="30"/>
  <c r="H186" i="30"/>
  <c r="E184" i="30"/>
  <c r="H184" i="30"/>
  <c r="G182" i="30"/>
  <c r="H182" i="30"/>
  <c r="G180" i="30"/>
  <c r="H180" i="30"/>
  <c r="E178" i="30"/>
  <c r="H178" i="30"/>
  <c r="G174" i="30"/>
  <c r="G172" i="30"/>
  <c r="H172" i="30" s="1"/>
  <c r="E170" i="30"/>
  <c r="H170" i="30"/>
  <c r="E168" i="30"/>
  <c r="G166" i="30"/>
  <c r="H166" i="30" s="1"/>
  <c r="G164" i="30"/>
  <c r="H164" i="30" s="1"/>
  <c r="E162" i="30"/>
  <c r="H162" i="30"/>
  <c r="E160" i="30"/>
  <c r="G158" i="30"/>
  <c r="H158" i="30" s="1"/>
  <c r="G156" i="30"/>
  <c r="H156" i="30" s="1"/>
  <c r="E154" i="30"/>
  <c r="H154" i="30"/>
  <c r="G151" i="30"/>
  <c r="F238" i="30"/>
  <c r="F196" i="30"/>
  <c r="F165" i="30"/>
  <c r="F157" i="30"/>
  <c r="C70" i="30"/>
  <c r="E115" i="30"/>
  <c r="H115" i="30"/>
  <c r="G145" i="30"/>
  <c r="H145" i="30"/>
  <c r="G143" i="30"/>
  <c r="E141" i="30"/>
  <c r="E139" i="30"/>
  <c r="H139" i="30"/>
  <c r="G137" i="30"/>
  <c r="H137" i="30"/>
  <c r="G135" i="30"/>
  <c r="H135" i="30"/>
  <c r="E133" i="30"/>
  <c r="E131" i="30"/>
  <c r="G129" i="30"/>
  <c r="H129" i="30" s="1"/>
  <c r="G127" i="30"/>
  <c r="H127" i="30"/>
  <c r="E125" i="30"/>
  <c r="H125" i="30"/>
  <c r="E123" i="30"/>
  <c r="G121" i="30"/>
  <c r="G119" i="30"/>
  <c r="H119" i="30"/>
  <c r="G113" i="30"/>
  <c r="G111" i="30"/>
  <c r="H111" i="30"/>
  <c r="E109" i="30"/>
  <c r="H109" i="30"/>
  <c r="E107" i="30"/>
  <c r="H107" i="30"/>
  <c r="G105" i="30"/>
  <c r="H105" i="30"/>
  <c r="G103" i="30"/>
  <c r="H103" i="30"/>
  <c r="E101" i="30"/>
  <c r="H101" i="30"/>
  <c r="E99" i="30"/>
  <c r="H99" i="30"/>
  <c r="G97" i="30"/>
  <c r="H97" i="30"/>
  <c r="G95" i="30"/>
  <c r="H95" i="30"/>
  <c r="E93" i="30"/>
  <c r="H93" i="30"/>
  <c r="E91" i="30"/>
  <c r="H91" i="30"/>
  <c r="G89" i="30"/>
  <c r="H89" i="30"/>
  <c r="G87" i="30"/>
  <c r="H87" i="30"/>
  <c r="E85" i="30"/>
  <c r="H85" i="30"/>
  <c r="E83" i="30"/>
  <c r="H83" i="30"/>
  <c r="G81" i="30"/>
  <c r="H81" i="30"/>
  <c r="G79" i="30"/>
  <c r="H79" i="30"/>
  <c r="E77" i="30"/>
  <c r="H77" i="30"/>
  <c r="G73" i="30"/>
  <c r="F74" i="30"/>
  <c r="G71" i="30"/>
  <c r="H71" i="30"/>
  <c r="F143" i="30"/>
  <c r="F129" i="30"/>
  <c r="H61" i="30"/>
  <c r="H29" i="30"/>
  <c r="H54" i="30"/>
  <c r="H38" i="30"/>
  <c r="F40" i="31"/>
  <c r="F28" i="31"/>
  <c r="H53" i="31"/>
  <c r="F36" i="31"/>
  <c r="H33" i="31"/>
  <c r="H21" i="31"/>
  <c r="F52" i="31"/>
  <c r="F20" i="31"/>
  <c r="H126" i="31"/>
  <c r="H133" i="31"/>
  <c r="H205" i="31"/>
  <c r="H161" i="31"/>
  <c r="H241" i="31"/>
  <c r="H251" i="31"/>
  <c r="H227" i="31"/>
  <c r="H207" i="31"/>
  <c r="H191" i="31"/>
  <c r="H275" i="31"/>
  <c r="H267" i="31"/>
  <c r="H243" i="31"/>
  <c r="H301" i="31"/>
  <c r="H498" i="31"/>
  <c r="H487" i="31"/>
  <c r="H445" i="31"/>
  <c r="H426" i="31"/>
  <c r="H418" i="31"/>
  <c r="H400" i="31"/>
  <c r="H371" i="31"/>
  <c r="H366" i="31"/>
  <c r="H360" i="31"/>
  <c r="H353" i="31"/>
  <c r="F295" i="31"/>
  <c r="H482" i="31"/>
  <c r="H479" i="31"/>
  <c r="H470" i="31"/>
  <c r="H427" i="31"/>
  <c r="H414" i="31"/>
  <c r="H394" i="31"/>
  <c r="H374" i="31"/>
  <c r="H367" i="31"/>
  <c r="H361" i="31"/>
  <c r="H350" i="31"/>
  <c r="H316" i="31"/>
  <c r="H299" i="31"/>
  <c r="E506" i="31"/>
  <c r="F525" i="31"/>
  <c r="F519" i="31"/>
  <c r="F526" i="31"/>
  <c r="E505" i="31"/>
  <c r="F518" i="31"/>
  <c r="F508" i="31"/>
  <c r="E530" i="31"/>
  <c r="H530" i="31"/>
  <c r="E524" i="31"/>
  <c r="H524" i="31"/>
  <c r="E523" i="31"/>
  <c r="H523" i="31"/>
  <c r="E522" i="31"/>
  <c r="H522" i="31"/>
  <c r="E515" i="31"/>
  <c r="E514" i="31"/>
  <c r="E508" i="31"/>
  <c r="E507" i="31"/>
  <c r="H507" i="31"/>
  <c r="E529" i="31"/>
  <c r="H529" i="31"/>
  <c r="E521" i="31"/>
  <c r="H521" i="31"/>
  <c r="E513" i="31"/>
  <c r="F530" i="31"/>
  <c r="E528" i="31"/>
  <c r="E526" i="31"/>
  <c r="F523" i="31"/>
  <c r="F521" i="31"/>
  <c r="E519" i="31"/>
  <c r="H519" i="31"/>
  <c r="F514" i="31"/>
  <c r="F513" i="31"/>
  <c r="E512" i="31"/>
  <c r="E510" i="31"/>
  <c r="H510" i="31"/>
  <c r="E517" i="31"/>
  <c r="H517" i="31"/>
  <c r="F496" i="31"/>
  <c r="F494" i="31"/>
  <c r="E493" i="31"/>
  <c r="H493" i="31"/>
  <c r="E485" i="31"/>
  <c r="H485" i="31"/>
  <c r="F480" i="31"/>
  <c r="F478" i="31"/>
  <c r="E469" i="31"/>
  <c r="H469" i="31"/>
  <c r="F463" i="31"/>
  <c r="F455" i="31"/>
  <c r="F446" i="31"/>
  <c r="F444" i="31"/>
  <c r="F443" i="31"/>
  <c r="F441" i="31"/>
  <c r="F436" i="31"/>
  <c r="F433" i="31"/>
  <c r="F431" i="31"/>
  <c r="F429" i="31"/>
  <c r="F423" i="31"/>
  <c r="F421" i="31"/>
  <c r="F419" i="31"/>
  <c r="F416" i="31"/>
  <c r="F415" i="31"/>
  <c r="F413" i="31"/>
  <c r="F412" i="31"/>
  <c r="F410" i="31"/>
  <c r="F409" i="31"/>
  <c r="F408" i="31"/>
  <c r="F406" i="31"/>
  <c r="F403" i="31"/>
  <c r="F402" i="31"/>
  <c r="F401" i="31"/>
  <c r="F397" i="31"/>
  <c r="F393" i="31"/>
  <c r="F391" i="31"/>
  <c r="F388" i="31"/>
  <c r="F386" i="31"/>
  <c r="F383" i="31"/>
  <c r="F379" i="31"/>
  <c r="F377" i="31"/>
  <c r="F375" i="31"/>
  <c r="F370" i="31"/>
  <c r="F368" i="31"/>
  <c r="F363" i="31"/>
  <c r="F358" i="31"/>
  <c r="F356" i="31"/>
  <c r="F347" i="31"/>
  <c r="E346" i="31"/>
  <c r="H346" i="31"/>
  <c r="F340" i="31"/>
  <c r="F333" i="31"/>
  <c r="F331" i="31"/>
  <c r="E330" i="31"/>
  <c r="H330" i="31"/>
  <c r="F323" i="31"/>
  <c r="E322" i="31"/>
  <c r="H322" i="31"/>
  <c r="F315" i="31"/>
  <c r="E314" i="31"/>
  <c r="H314" i="31"/>
  <c r="F307" i="31"/>
  <c r="E298" i="31"/>
  <c r="E295" i="31"/>
  <c r="H295" i="31"/>
  <c r="F493" i="31"/>
  <c r="E491" i="31"/>
  <c r="H491" i="31"/>
  <c r="E484" i="31"/>
  <c r="E483" i="31"/>
  <c r="H483" i="31"/>
  <c r="E475" i="31"/>
  <c r="H475" i="31"/>
  <c r="F469" i="31"/>
  <c r="E468" i="31"/>
  <c r="H468" i="31"/>
  <c r="E467" i="31"/>
  <c r="H467" i="31"/>
  <c r="E466" i="31"/>
  <c r="H466" i="31"/>
  <c r="E460" i="31"/>
  <c r="H460" i="31"/>
  <c r="E459" i="31"/>
  <c r="H459" i="31"/>
  <c r="E458" i="31"/>
  <c r="H458" i="31"/>
  <c r="E452" i="31"/>
  <c r="H452" i="31"/>
  <c r="E345" i="31"/>
  <c r="H345" i="31"/>
  <c r="E344" i="31"/>
  <c r="E343" i="31"/>
  <c r="H343" i="31"/>
  <c r="E337" i="31"/>
  <c r="H337" i="31"/>
  <c r="E335" i="31"/>
  <c r="F330" i="31"/>
  <c r="E329" i="31"/>
  <c r="H329" i="31"/>
  <c r="E328" i="31"/>
  <c r="H328" i="31"/>
  <c r="E327" i="31"/>
  <c r="H327" i="31"/>
  <c r="E321" i="31"/>
  <c r="H321" i="31"/>
  <c r="E320" i="31"/>
  <c r="H320" i="31"/>
  <c r="E319" i="31"/>
  <c r="H319" i="31"/>
  <c r="E312" i="31"/>
  <c r="H312" i="31"/>
  <c r="E311" i="31"/>
  <c r="E305" i="31"/>
  <c r="H305" i="31"/>
  <c r="E304" i="31"/>
  <c r="E303" i="31"/>
  <c r="H303" i="31"/>
  <c r="F298" i="31"/>
  <c r="E297" i="31"/>
  <c r="H297" i="31"/>
  <c r="E296" i="31"/>
  <c r="H296" i="31"/>
  <c r="E294" i="31"/>
  <c r="E497" i="31"/>
  <c r="H497" i="31"/>
  <c r="F490" i="31"/>
  <c r="F483" i="31"/>
  <c r="F476" i="31"/>
  <c r="F475" i="31"/>
  <c r="E473" i="31"/>
  <c r="H473" i="31"/>
  <c r="F467" i="31"/>
  <c r="F460" i="31"/>
  <c r="F452" i="31"/>
  <c r="F450" i="31"/>
  <c r="F345" i="31"/>
  <c r="F343" i="31"/>
  <c r="E334" i="31"/>
  <c r="H334" i="31"/>
  <c r="F329" i="31"/>
  <c r="F328" i="31"/>
  <c r="F327" i="31"/>
  <c r="E326" i="31"/>
  <c r="H326" i="31"/>
  <c r="F320" i="31"/>
  <c r="E318" i="31"/>
  <c r="H318" i="31"/>
  <c r="F312" i="31"/>
  <c r="E310" i="31"/>
  <c r="H310" i="31"/>
  <c r="F305" i="31"/>
  <c r="F303" i="31"/>
  <c r="E302" i="31"/>
  <c r="H302" i="31"/>
  <c r="F296" i="31"/>
  <c r="E496" i="31"/>
  <c r="H496" i="31"/>
  <c r="E495" i="31"/>
  <c r="E494" i="31"/>
  <c r="H494" i="31"/>
  <c r="E478" i="31"/>
  <c r="F473" i="31"/>
  <c r="E464" i="31"/>
  <c r="H464" i="31"/>
  <c r="E463" i="31"/>
  <c r="H463" i="31"/>
  <c r="E462" i="31"/>
  <c r="H462" i="31"/>
  <c r="E456" i="31"/>
  <c r="H456" i="31"/>
  <c r="E455" i="31"/>
  <c r="E454" i="31"/>
  <c r="H454" i="31"/>
  <c r="E448" i="31"/>
  <c r="E447" i="31"/>
  <c r="E446" i="31"/>
  <c r="E442" i="31"/>
  <c r="E438" i="31"/>
  <c r="H438" i="31"/>
  <c r="E437" i="31"/>
  <c r="H437" i="31"/>
  <c r="E436" i="31"/>
  <c r="E435" i="31"/>
  <c r="H435" i="31"/>
  <c r="E434" i="31"/>
  <c r="H434" i="31"/>
  <c r="E433" i="31"/>
  <c r="E432" i="31"/>
  <c r="H432" i="31"/>
  <c r="E431" i="31"/>
  <c r="E430" i="31"/>
  <c r="H430" i="31"/>
  <c r="E429" i="31"/>
  <c r="E428" i="31"/>
  <c r="H428" i="31"/>
  <c r="E422" i="31"/>
  <c r="H422" i="31"/>
  <c r="E421" i="31"/>
  <c r="E420" i="31"/>
  <c r="H420" i="31"/>
  <c r="E415" i="31"/>
  <c r="E412" i="31"/>
  <c r="H412" i="31"/>
  <c r="E411" i="31"/>
  <c r="E410" i="31"/>
  <c r="H410" i="31"/>
  <c r="E409" i="31"/>
  <c r="E408" i="31"/>
  <c r="H408" i="31"/>
  <c r="E407" i="31"/>
  <c r="E406" i="31"/>
  <c r="H406" i="31"/>
  <c r="E405" i="31"/>
  <c r="E403" i="31"/>
  <c r="H403" i="31"/>
  <c r="E402" i="31"/>
  <c r="E401" i="31"/>
  <c r="H401" i="31"/>
  <c r="E398" i="31"/>
  <c r="H398" i="31"/>
  <c r="E396" i="31"/>
  <c r="H396" i="31"/>
  <c r="E393" i="31"/>
  <c r="H393" i="31"/>
  <c r="E392" i="31"/>
  <c r="E391" i="31"/>
  <c r="H391" i="31"/>
  <c r="E390" i="31"/>
  <c r="E389" i="31"/>
  <c r="E388" i="31"/>
  <c r="H388" i="31"/>
  <c r="E387" i="31"/>
  <c r="E386" i="31"/>
  <c r="H386" i="31"/>
  <c r="E385" i="31"/>
  <c r="E383" i="31"/>
  <c r="H383" i="31"/>
  <c r="E381" i="31"/>
  <c r="H381" i="31"/>
  <c r="E380" i="31"/>
  <c r="H380" i="31"/>
  <c r="E379" i="31"/>
  <c r="E378" i="31"/>
  <c r="H378" i="31"/>
  <c r="E377" i="31"/>
  <c r="E376" i="31"/>
  <c r="H376" i="31"/>
  <c r="E375" i="31"/>
  <c r="E372" i="31"/>
  <c r="H372" i="31"/>
  <c r="E362" i="31"/>
  <c r="H362" i="31"/>
  <c r="E359" i="31"/>
  <c r="H359" i="31"/>
  <c r="E358" i="31"/>
  <c r="H358" i="31"/>
  <c r="E357" i="31"/>
  <c r="E356" i="31"/>
  <c r="H356" i="31"/>
  <c r="E354" i="31"/>
  <c r="H354" i="31"/>
  <c r="E347" i="31"/>
  <c r="H347" i="31"/>
  <c r="E341" i="31"/>
  <c r="H341" i="31"/>
  <c r="E340" i="31"/>
  <c r="E339" i="31"/>
  <c r="H339" i="31"/>
  <c r="F334" i="31"/>
  <c r="E333" i="31"/>
  <c r="H333" i="31"/>
  <c r="E332" i="31"/>
  <c r="H332" i="31"/>
  <c r="E331" i="31"/>
  <c r="H331" i="31"/>
  <c r="F318" i="31"/>
  <c r="E317" i="31"/>
  <c r="H317" i="31"/>
  <c r="E315" i="31"/>
  <c r="H315" i="31"/>
  <c r="E308" i="31"/>
  <c r="H308" i="31"/>
  <c r="E307" i="31"/>
  <c r="H307" i="31"/>
  <c r="F286" i="31"/>
  <c r="F246" i="31"/>
  <c r="F220" i="31"/>
  <c r="F198" i="31"/>
  <c r="F182" i="31"/>
  <c r="F158" i="31"/>
  <c r="G288" i="31"/>
  <c r="H288" i="31" s="1"/>
  <c r="E284" i="31"/>
  <c r="G282" i="31"/>
  <c r="H282" i="31" s="1"/>
  <c r="G280" i="31"/>
  <c r="E278" i="31"/>
  <c r="H278" i="31"/>
  <c r="G274" i="31"/>
  <c r="H274" i="31" s="1"/>
  <c r="G272" i="31"/>
  <c r="G266" i="31"/>
  <c r="H266" i="31" s="1"/>
  <c r="G264" i="31"/>
  <c r="H264" i="31" s="1"/>
  <c r="F263" i="31"/>
  <c r="E260" i="31"/>
  <c r="H260" i="31"/>
  <c r="G258" i="31"/>
  <c r="H258" i="31"/>
  <c r="G256" i="31"/>
  <c r="H256" i="31"/>
  <c r="F255" i="31"/>
  <c r="E254" i="31"/>
  <c r="H254" i="31"/>
  <c r="E252" i="31"/>
  <c r="G250" i="31"/>
  <c r="G248" i="31"/>
  <c r="F247" i="31"/>
  <c r="E244" i="31"/>
  <c r="H244" i="31"/>
  <c r="G242" i="31"/>
  <c r="H242" i="31"/>
  <c r="G240" i="31"/>
  <c r="F239" i="31"/>
  <c r="E236" i="31"/>
  <c r="H236" i="31"/>
  <c r="G234" i="31"/>
  <c r="H234" i="31"/>
  <c r="G232" i="31"/>
  <c r="F231" i="31"/>
  <c r="E228" i="31"/>
  <c r="H228" i="31"/>
  <c r="G226" i="31"/>
  <c r="H226" i="31"/>
  <c r="G224" i="31"/>
  <c r="H224" i="31"/>
  <c r="G218" i="31"/>
  <c r="H218" i="31" s="1"/>
  <c r="G216" i="31"/>
  <c r="H216" i="31" s="1"/>
  <c r="E212" i="31"/>
  <c r="H212" i="31"/>
  <c r="G210" i="31"/>
  <c r="H210" i="31" s="1"/>
  <c r="G208" i="31"/>
  <c r="H208" i="31" s="1"/>
  <c r="G202" i="31"/>
  <c r="H202" i="31"/>
  <c r="G200" i="31"/>
  <c r="H200" i="31"/>
  <c r="G194" i="31"/>
  <c r="H194" i="31" s="1"/>
  <c r="G192" i="31"/>
  <c r="H192" i="31" s="1"/>
  <c r="E190" i="31"/>
  <c r="E188" i="31"/>
  <c r="H188" i="31"/>
  <c r="G186" i="31"/>
  <c r="G184" i="31"/>
  <c r="H184" i="31"/>
  <c r="E180" i="31"/>
  <c r="G178" i="31"/>
  <c r="G176" i="31"/>
  <c r="F175" i="31"/>
  <c r="E172" i="31"/>
  <c r="H172" i="31"/>
  <c r="G170" i="31"/>
  <c r="H170" i="31"/>
  <c r="G168" i="31"/>
  <c r="H168" i="31"/>
  <c r="G162" i="31"/>
  <c r="H162" i="31" s="1"/>
  <c r="G160" i="31"/>
  <c r="H160" i="31" s="1"/>
  <c r="G154" i="31"/>
  <c r="F230" i="31"/>
  <c r="F181" i="31"/>
  <c r="F262" i="31"/>
  <c r="F252" i="31"/>
  <c r="F214" i="31"/>
  <c r="F213" i="31"/>
  <c r="F156" i="31"/>
  <c r="F235" i="31"/>
  <c r="F211" i="31"/>
  <c r="F163" i="31"/>
  <c r="F270" i="31"/>
  <c r="F238" i="31"/>
  <c r="F206" i="31"/>
  <c r="F204" i="31"/>
  <c r="F196" i="31"/>
  <c r="F166" i="31"/>
  <c r="F164" i="31"/>
  <c r="D11" i="31"/>
  <c r="C151" i="31"/>
  <c r="E230" i="31"/>
  <c r="H230" i="31"/>
  <c r="F152" i="31"/>
  <c r="F281" i="31"/>
  <c r="F273" i="31"/>
  <c r="F265" i="31"/>
  <c r="F256" i="31"/>
  <c r="F250" i="31"/>
  <c r="F248" i="31"/>
  <c r="F233" i="31"/>
  <c r="F216" i="31"/>
  <c r="F208" i="31"/>
  <c r="F201" i="31"/>
  <c r="F186" i="31"/>
  <c r="F178" i="31"/>
  <c r="F176" i="31"/>
  <c r="F160" i="31"/>
  <c r="F140" i="31"/>
  <c r="E139" i="31"/>
  <c r="H139" i="31"/>
  <c r="E138" i="31"/>
  <c r="H138" i="31"/>
  <c r="E137" i="31"/>
  <c r="H137" i="31"/>
  <c r="E129" i="31"/>
  <c r="H129" i="31"/>
  <c r="E123" i="31"/>
  <c r="H123" i="31"/>
  <c r="E122" i="31"/>
  <c r="E121" i="31"/>
  <c r="H121" i="31"/>
  <c r="F116" i="31"/>
  <c r="E115" i="31"/>
  <c r="H115" i="31"/>
  <c r="E113" i="31"/>
  <c r="H113" i="31"/>
  <c r="E107" i="31"/>
  <c r="H107" i="31"/>
  <c r="F100" i="31"/>
  <c r="E99" i="31"/>
  <c r="H99" i="31"/>
  <c r="E98" i="31"/>
  <c r="H98" i="31"/>
  <c r="E90" i="31"/>
  <c r="H90" i="31"/>
  <c r="E89" i="31"/>
  <c r="H89" i="31"/>
  <c r="F84" i="31"/>
  <c r="E83" i="31"/>
  <c r="H83" i="31"/>
  <c r="E82" i="31"/>
  <c r="H82" i="31"/>
  <c r="E81" i="31"/>
  <c r="H81" i="31"/>
  <c r="E75" i="31"/>
  <c r="H75" i="31"/>
  <c r="E74" i="31"/>
  <c r="H74" i="31"/>
  <c r="E73" i="31"/>
  <c r="H73" i="31"/>
  <c r="F71" i="31"/>
  <c r="E144" i="31"/>
  <c r="H144" i="31"/>
  <c r="F137" i="31"/>
  <c r="F129" i="31"/>
  <c r="E128" i="31"/>
  <c r="H128" i="31"/>
  <c r="F122" i="31"/>
  <c r="F121" i="31"/>
  <c r="E120" i="31"/>
  <c r="F115" i="31"/>
  <c r="E112" i="31"/>
  <c r="F107" i="31"/>
  <c r="E104" i="31"/>
  <c r="H104" i="31"/>
  <c r="F98" i="31"/>
  <c r="F89" i="31"/>
  <c r="E88" i="31"/>
  <c r="H88" i="31"/>
  <c r="F82" i="31"/>
  <c r="E80" i="31"/>
  <c r="F75" i="31"/>
  <c r="F73" i="31"/>
  <c r="E72" i="31"/>
  <c r="H72" i="31"/>
  <c r="E71" i="31"/>
  <c r="H71" i="31"/>
  <c r="E143" i="31"/>
  <c r="E142" i="31"/>
  <c r="H142" i="31"/>
  <c r="E141" i="31"/>
  <c r="E134" i="31"/>
  <c r="H134" i="31"/>
  <c r="F128" i="31"/>
  <c r="E127" i="31"/>
  <c r="H127" i="31"/>
  <c r="E125" i="31"/>
  <c r="H125" i="31"/>
  <c r="E118" i="31"/>
  <c r="E117" i="31"/>
  <c r="H117" i="31"/>
  <c r="F112" i="31"/>
  <c r="E110" i="31"/>
  <c r="H110" i="31"/>
  <c r="E109" i="31"/>
  <c r="H109" i="31"/>
  <c r="F104" i="31"/>
  <c r="E103" i="31"/>
  <c r="E102" i="31"/>
  <c r="H102" i="31"/>
  <c r="E101" i="31"/>
  <c r="E94" i="31"/>
  <c r="H94" i="31"/>
  <c r="E93" i="31"/>
  <c r="F88" i="31"/>
  <c r="E86" i="31"/>
  <c r="H86" i="31"/>
  <c r="E85" i="31"/>
  <c r="H85" i="31"/>
  <c r="E77" i="31"/>
  <c r="F72" i="31"/>
  <c r="E70" i="31"/>
  <c r="F142" i="31"/>
  <c r="E140" i="31"/>
  <c r="H140" i="31"/>
  <c r="F134" i="31"/>
  <c r="E132" i="31"/>
  <c r="H132" i="31"/>
  <c r="E124" i="31"/>
  <c r="H124" i="31"/>
  <c r="F119" i="31"/>
  <c r="F117" i="31"/>
  <c r="E116" i="31"/>
  <c r="H116" i="31"/>
  <c r="F110" i="31"/>
  <c r="E108" i="31"/>
  <c r="F103" i="31"/>
  <c r="F101" i="31"/>
  <c r="E100" i="31"/>
  <c r="H100" i="31"/>
  <c r="F94" i="31"/>
  <c r="F93" i="31"/>
  <c r="E92" i="31"/>
  <c r="H92" i="31"/>
  <c r="F87" i="31"/>
  <c r="F86" i="31"/>
  <c r="E25" i="31"/>
  <c r="E37" i="31"/>
  <c r="H37" i="31"/>
  <c r="E49" i="31"/>
  <c r="H49" i="31"/>
  <c r="E23" i="31"/>
  <c r="H23" i="31"/>
  <c r="E27" i="31"/>
  <c r="H27" i="31"/>
  <c r="E43" i="31"/>
  <c r="H43" i="31"/>
  <c r="E47" i="31"/>
  <c r="H47" i="31"/>
  <c r="E63" i="31"/>
  <c r="H63" i="31"/>
  <c r="E51" i="31"/>
  <c r="H51" i="31"/>
  <c r="C9" i="31"/>
  <c r="E26" i="31"/>
  <c r="E34" i="31"/>
  <c r="E58" i="31"/>
  <c r="E62" i="31"/>
  <c r="E64" i="31"/>
  <c r="G62" i="31"/>
  <c r="H62" i="31" s="1"/>
  <c r="E60" i="31"/>
  <c r="H60" i="31"/>
  <c r="G58" i="31"/>
  <c r="H58" i="31" s="1"/>
  <c r="E56" i="31"/>
  <c r="G54" i="31"/>
  <c r="H54" i="31" s="1"/>
  <c r="E52" i="31"/>
  <c r="G50" i="31"/>
  <c r="H50" i="31"/>
  <c r="E48" i="31"/>
  <c r="H48" i="31"/>
  <c r="G46" i="31"/>
  <c r="H46" i="31"/>
  <c r="E44" i="31"/>
  <c r="G42" i="31"/>
  <c r="H42" i="31" s="1"/>
  <c r="E40" i="31"/>
  <c r="G38" i="31"/>
  <c r="H38" i="31" s="1"/>
  <c r="E36" i="31"/>
  <c r="G34" i="31"/>
  <c r="E32" i="31"/>
  <c r="G30" i="31"/>
  <c r="H30" i="31" s="1"/>
  <c r="E28" i="31"/>
  <c r="H28" i="31"/>
  <c r="G26" i="31"/>
  <c r="H26" i="31" s="1"/>
  <c r="F25" i="31"/>
  <c r="E24" i="31"/>
  <c r="G22" i="31"/>
  <c r="H22" i="31" s="1"/>
  <c r="E20" i="31"/>
  <c r="F43" i="31"/>
  <c r="F31" i="31"/>
  <c r="F27" i="31"/>
  <c r="G20" i="31"/>
  <c r="F62" i="31"/>
  <c r="F42" i="31"/>
  <c r="F34" i="31"/>
  <c r="F30" i="31"/>
  <c r="G18" i="31"/>
  <c r="H18" i="31" s="1"/>
  <c r="E18" i="31"/>
  <c r="H525" i="32"/>
  <c r="H508" i="32"/>
  <c r="H528" i="32"/>
  <c r="H499" i="32"/>
  <c r="H491" i="32"/>
  <c r="H483" i="32"/>
  <c r="H475" i="32"/>
  <c r="H467" i="32"/>
  <c r="H459" i="32"/>
  <c r="H451" i="32"/>
  <c r="H428" i="32"/>
  <c r="H420" i="32"/>
  <c r="H412" i="32"/>
  <c r="H399" i="32"/>
  <c r="H391" i="32"/>
  <c r="H383" i="32"/>
  <c r="H375" i="32"/>
  <c r="H367" i="32"/>
  <c r="H359" i="32"/>
  <c r="H351" i="32"/>
  <c r="H331" i="32"/>
  <c r="H327" i="32"/>
  <c r="H324" i="32"/>
  <c r="H496" i="32"/>
  <c r="H492" i="32"/>
  <c r="H488" i="32"/>
  <c r="H484" i="32"/>
  <c r="H480" i="32"/>
  <c r="H476" i="32"/>
  <c r="H472" i="32"/>
  <c r="H468" i="32"/>
  <c r="H464" i="32"/>
  <c r="H460" i="32"/>
  <c r="H456" i="32"/>
  <c r="H452" i="32"/>
  <c r="H448" i="32"/>
  <c r="H444" i="32"/>
  <c r="H439" i="32"/>
  <c r="H431" i="32"/>
  <c r="H423" i="32"/>
  <c r="H407" i="32"/>
  <c r="H392" i="32"/>
  <c r="H376" i="32"/>
  <c r="H360" i="32"/>
  <c r="H328" i="32"/>
  <c r="H166" i="32"/>
  <c r="H163" i="32"/>
  <c r="H159" i="32"/>
  <c r="H156" i="32"/>
  <c r="H220" i="32"/>
  <c r="H212" i="32"/>
  <c r="H209" i="32"/>
  <c r="H205" i="32"/>
  <c r="H201" i="32"/>
  <c r="H197" i="32"/>
  <c r="H195" i="32"/>
  <c r="H191" i="32"/>
  <c r="H187" i="32"/>
  <c r="H184" i="32"/>
  <c r="H181" i="32"/>
  <c r="H177" i="32"/>
  <c r="H173" i="32"/>
  <c r="H169" i="32"/>
  <c r="H162" i="32"/>
  <c r="H158" i="32"/>
  <c r="H155" i="32"/>
  <c r="H219" i="32"/>
  <c r="H208" i="32"/>
  <c r="H200" i="32"/>
  <c r="H194" i="32"/>
  <c r="H190" i="32"/>
  <c r="H180" i="32"/>
  <c r="H176" i="32"/>
  <c r="H172" i="32"/>
  <c r="H168" i="32"/>
  <c r="H120" i="32"/>
  <c r="H132" i="32"/>
  <c r="H119" i="32"/>
  <c r="H112" i="32"/>
  <c r="H108" i="32"/>
  <c r="H48" i="32"/>
  <c r="H225" i="32"/>
  <c r="H285" i="32"/>
  <c r="H273" i="32"/>
  <c r="H269" i="32"/>
  <c r="H257" i="32"/>
  <c r="H253" i="32"/>
  <c r="H249" i="32"/>
  <c r="H282" i="32"/>
  <c r="H278" i="32"/>
  <c r="H274" i="32"/>
  <c r="H262" i="32"/>
  <c r="H258" i="32"/>
  <c r="H250" i="32"/>
  <c r="H247" i="32"/>
  <c r="H243" i="32"/>
  <c r="H239" i="32"/>
  <c r="H226" i="32"/>
  <c r="H244" i="32"/>
  <c r="H288" i="32"/>
  <c r="H284" i="32"/>
  <c r="H280" i="32"/>
  <c r="H272" i="32"/>
  <c r="H268" i="32"/>
  <c r="H264" i="32"/>
  <c r="H256" i="32"/>
  <c r="H252" i="32"/>
  <c r="H241" i="32"/>
  <c r="H237" i="32"/>
  <c r="H228" i="32"/>
  <c r="G505" i="32"/>
  <c r="F505" i="32"/>
  <c r="F506" i="32"/>
  <c r="F526" i="32"/>
  <c r="F518" i="32"/>
  <c r="F510" i="32"/>
  <c r="F524" i="32"/>
  <c r="F516" i="32"/>
  <c r="F508" i="32"/>
  <c r="E294" i="32"/>
  <c r="E295" i="32"/>
  <c r="H295" i="32"/>
  <c r="E443" i="32"/>
  <c r="E405" i="32"/>
  <c r="F326" i="32"/>
  <c r="E307" i="32"/>
  <c r="H307" i="32"/>
  <c r="E300" i="32"/>
  <c r="H300" i="32"/>
  <c r="F296" i="32"/>
  <c r="F333" i="32"/>
  <c r="E322" i="32"/>
  <c r="H322" i="32"/>
  <c r="E314" i="32"/>
  <c r="H314" i="32"/>
  <c r="G294" i="32"/>
  <c r="F332" i="32"/>
  <c r="F315" i="32"/>
  <c r="F314" i="32"/>
  <c r="E313" i="32"/>
  <c r="H313" i="32"/>
  <c r="E221" i="32"/>
  <c r="E196" i="32"/>
  <c r="H196" i="32"/>
  <c r="E186" i="32"/>
  <c r="H186" i="32"/>
  <c r="E183" i="32"/>
  <c r="H183" i="32"/>
  <c r="E157" i="32"/>
  <c r="E235" i="32"/>
  <c r="H235" i="32"/>
  <c r="E211" i="32"/>
  <c r="H211" i="32"/>
  <c r="F196" i="32"/>
  <c r="F235" i="32"/>
  <c r="E232" i="32"/>
  <c r="H232" i="32"/>
  <c r="F165" i="32"/>
  <c r="E151" i="32"/>
  <c r="E139" i="32"/>
  <c r="H139" i="32"/>
  <c r="F118" i="32"/>
  <c r="E117" i="32"/>
  <c r="H117" i="32"/>
  <c r="E116" i="32"/>
  <c r="E70" i="32"/>
  <c r="F117" i="32"/>
  <c r="E74" i="32"/>
  <c r="F122" i="32"/>
  <c r="E121" i="32"/>
  <c r="H121" i="32"/>
  <c r="F100" i="32"/>
  <c r="F75" i="32"/>
  <c r="F74" i="32"/>
  <c r="F137" i="32"/>
  <c r="F129" i="32"/>
  <c r="H63" i="32"/>
  <c r="H62" i="32"/>
  <c r="E18" i="32"/>
  <c r="F49" i="33"/>
  <c r="F53" i="33"/>
  <c r="F37" i="33"/>
  <c r="H46" i="33"/>
  <c r="F61" i="33"/>
  <c r="F45" i="33"/>
  <c r="F29" i="33"/>
  <c r="F25" i="33"/>
  <c r="F21" i="33"/>
  <c r="H287" i="33"/>
  <c r="H224" i="33"/>
  <c r="G151" i="33"/>
  <c r="H234" i="33"/>
  <c r="H228" i="33"/>
  <c r="H212" i="33"/>
  <c r="H486" i="33"/>
  <c r="H496" i="33"/>
  <c r="H352" i="33"/>
  <c r="E505" i="33"/>
  <c r="E506" i="33"/>
  <c r="F530" i="33"/>
  <c r="F529" i="33"/>
  <c r="F528" i="33"/>
  <c r="F527" i="33"/>
  <c r="F526" i="33"/>
  <c r="F525" i="33"/>
  <c r="F524" i="33"/>
  <c r="F523" i="33"/>
  <c r="F522" i="33"/>
  <c r="F521" i="33"/>
  <c r="F520" i="33"/>
  <c r="F519" i="33"/>
  <c r="F518" i="33"/>
  <c r="F517" i="33"/>
  <c r="F516" i="33"/>
  <c r="F515" i="33"/>
  <c r="F514" i="33"/>
  <c r="F513" i="33"/>
  <c r="F512" i="33"/>
  <c r="F511" i="33"/>
  <c r="F510" i="33"/>
  <c r="F509" i="33"/>
  <c r="F508" i="33"/>
  <c r="F507" i="33"/>
  <c r="G505" i="33"/>
  <c r="E530" i="33"/>
  <c r="H530" i="33"/>
  <c r="E529" i="33"/>
  <c r="H529" i="33"/>
  <c r="E528" i="33"/>
  <c r="E527" i="33"/>
  <c r="H527" i="33"/>
  <c r="E526" i="33"/>
  <c r="E525" i="33"/>
  <c r="H525" i="33"/>
  <c r="E524" i="33"/>
  <c r="E523" i="33"/>
  <c r="H523" i="33"/>
  <c r="E522" i="33"/>
  <c r="H522" i="33"/>
  <c r="E521" i="33"/>
  <c r="H521" i="33"/>
  <c r="E520" i="33"/>
  <c r="E519" i="33"/>
  <c r="H519" i="33"/>
  <c r="E518" i="33"/>
  <c r="E517" i="33"/>
  <c r="H517" i="33"/>
  <c r="E516" i="33"/>
  <c r="E515" i="33"/>
  <c r="H515" i="33"/>
  <c r="E514" i="33"/>
  <c r="H514" i="33"/>
  <c r="E513" i="33"/>
  <c r="H513" i="33"/>
  <c r="E512" i="33"/>
  <c r="E510" i="33"/>
  <c r="E509" i="33"/>
  <c r="H509" i="33"/>
  <c r="E508" i="33"/>
  <c r="E294" i="33"/>
  <c r="H294" i="33"/>
  <c r="E296" i="33"/>
  <c r="H296" i="33"/>
  <c r="E300" i="33"/>
  <c r="H300" i="33"/>
  <c r="E302" i="33"/>
  <c r="H302" i="33"/>
  <c r="E303" i="33"/>
  <c r="H303" i="33"/>
  <c r="E305" i="33"/>
  <c r="H305" i="33"/>
  <c r="E307" i="33"/>
  <c r="H307" i="33"/>
  <c r="E308" i="33"/>
  <c r="H308" i="33"/>
  <c r="E315" i="33"/>
  <c r="H315" i="33"/>
  <c r="E317" i="33"/>
  <c r="H317" i="33"/>
  <c r="E320" i="33"/>
  <c r="H320" i="33"/>
  <c r="E327" i="33"/>
  <c r="H327" i="33"/>
  <c r="E330" i="33"/>
  <c r="H330" i="33"/>
  <c r="E333" i="33"/>
  <c r="H333" i="33"/>
  <c r="E341" i="33"/>
  <c r="H341" i="33"/>
  <c r="E344" i="33"/>
  <c r="E347" i="33"/>
  <c r="E350" i="33"/>
  <c r="E351" i="33"/>
  <c r="E354" i="33"/>
  <c r="H354" i="33"/>
  <c r="E359" i="33"/>
  <c r="E362" i="33"/>
  <c r="H362" i="33"/>
  <c r="E365" i="33"/>
  <c r="H365" i="33"/>
  <c r="E368" i="33"/>
  <c r="H368" i="33"/>
  <c r="E371" i="33"/>
  <c r="E374" i="33"/>
  <c r="H374" i="33"/>
  <c r="E377" i="33"/>
  <c r="H377" i="33"/>
  <c r="E380" i="33"/>
  <c r="E383" i="33"/>
  <c r="E386" i="33"/>
  <c r="E389" i="33"/>
  <c r="H389" i="33"/>
  <c r="E392" i="33"/>
  <c r="H392" i="33"/>
  <c r="E395" i="33"/>
  <c r="H395" i="33"/>
  <c r="E398" i="33"/>
  <c r="E401" i="33"/>
  <c r="H401" i="33"/>
  <c r="E404" i="33"/>
  <c r="E406" i="33"/>
  <c r="H406" i="33"/>
  <c r="E410" i="33"/>
  <c r="H410" i="33"/>
  <c r="E413" i="33"/>
  <c r="H413" i="33"/>
  <c r="E415" i="33"/>
  <c r="H415" i="33"/>
  <c r="E423" i="33"/>
  <c r="H423" i="33"/>
  <c r="E426" i="33"/>
  <c r="H426" i="33"/>
  <c r="E428" i="33"/>
  <c r="H428" i="33"/>
  <c r="E430" i="33"/>
  <c r="H430" i="33"/>
  <c r="E433" i="33"/>
  <c r="H433" i="33"/>
  <c r="E436" i="33"/>
  <c r="H436" i="33"/>
  <c r="E444" i="33"/>
  <c r="H444" i="33"/>
  <c r="E447" i="33"/>
  <c r="H447" i="33"/>
  <c r="E455" i="33"/>
  <c r="H455" i="33"/>
  <c r="E458" i="33"/>
  <c r="E461" i="33"/>
  <c r="H461" i="33"/>
  <c r="E464" i="33"/>
  <c r="H464" i="33"/>
  <c r="E467" i="33"/>
  <c r="E474" i="33"/>
  <c r="H474" i="33"/>
  <c r="E298" i="33"/>
  <c r="H298" i="33"/>
  <c r="E310" i="33"/>
  <c r="H310" i="33"/>
  <c r="E311" i="33"/>
  <c r="E312" i="33"/>
  <c r="E314" i="33"/>
  <c r="E318" i="33"/>
  <c r="E321" i="33"/>
  <c r="H321" i="33"/>
  <c r="E328" i="33"/>
  <c r="H328" i="33"/>
  <c r="E331" i="33"/>
  <c r="E334" i="33"/>
  <c r="E337" i="33"/>
  <c r="H337" i="33"/>
  <c r="E339" i="33"/>
  <c r="E342" i="33"/>
  <c r="E345" i="33"/>
  <c r="H345" i="33"/>
  <c r="E356" i="33"/>
  <c r="H356" i="33"/>
  <c r="E358" i="33"/>
  <c r="E361" i="33"/>
  <c r="H361" i="33"/>
  <c r="E364" i="33"/>
  <c r="E367" i="33"/>
  <c r="E369" i="33"/>
  <c r="H369" i="33"/>
  <c r="E372" i="33"/>
  <c r="H372" i="33"/>
  <c r="E375" i="33"/>
  <c r="E378" i="33"/>
  <c r="H378" i="33"/>
  <c r="E381" i="33"/>
  <c r="H381" i="33"/>
  <c r="E384" i="33"/>
  <c r="E387" i="33"/>
  <c r="E390" i="33"/>
  <c r="E393" i="33"/>
  <c r="H393" i="33"/>
  <c r="E396" i="33"/>
  <c r="E397" i="33"/>
  <c r="H397" i="33"/>
  <c r="E400" i="33"/>
  <c r="E402" i="33"/>
  <c r="H402" i="33"/>
  <c r="E405" i="33"/>
  <c r="H405" i="33"/>
  <c r="E408" i="33"/>
  <c r="H408" i="33"/>
  <c r="E411" i="33"/>
  <c r="E414" i="33"/>
  <c r="E417" i="33"/>
  <c r="H417" i="33"/>
  <c r="E420" i="33"/>
  <c r="H420" i="33"/>
  <c r="E421" i="33"/>
  <c r="H421" i="33"/>
  <c r="E424" i="33"/>
  <c r="E432" i="33"/>
  <c r="H432" i="33"/>
  <c r="E435" i="33"/>
  <c r="H435" i="33"/>
  <c r="E438" i="33"/>
  <c r="H438" i="33"/>
  <c r="E441" i="33"/>
  <c r="H441" i="33"/>
  <c r="E443" i="33"/>
  <c r="H443" i="33"/>
  <c r="E446" i="33"/>
  <c r="E449" i="33"/>
  <c r="H449" i="33"/>
  <c r="E452" i="33"/>
  <c r="E454" i="33"/>
  <c r="H454" i="33"/>
  <c r="E457" i="33"/>
  <c r="H457" i="33"/>
  <c r="E460" i="33"/>
  <c r="H460" i="33"/>
  <c r="E463" i="33"/>
  <c r="H463" i="33"/>
  <c r="E466" i="33"/>
  <c r="H466" i="33"/>
  <c r="E468" i="33"/>
  <c r="H468" i="33"/>
  <c r="E471" i="33"/>
  <c r="H471" i="33"/>
  <c r="E473" i="33"/>
  <c r="H473" i="33"/>
  <c r="C12" i="33"/>
  <c r="E297" i="33"/>
  <c r="H297" i="33"/>
  <c r="E301" i="33"/>
  <c r="H301" i="33"/>
  <c r="E304" i="33"/>
  <c r="E313" i="33"/>
  <c r="H313" i="33"/>
  <c r="E316" i="33"/>
  <c r="H316" i="33"/>
  <c r="E319" i="33"/>
  <c r="E322" i="33"/>
  <c r="E325" i="33"/>
  <c r="H325" i="33"/>
  <c r="E326" i="33"/>
  <c r="H326" i="33"/>
  <c r="E329" i="33"/>
  <c r="H329" i="33"/>
  <c r="E332" i="33"/>
  <c r="H332" i="33"/>
  <c r="E335" i="33"/>
  <c r="H335" i="33"/>
  <c r="E338" i="33"/>
  <c r="H338" i="33"/>
  <c r="E340" i="33"/>
  <c r="H340" i="33"/>
  <c r="E343" i="33"/>
  <c r="H343" i="33"/>
  <c r="E346" i="33"/>
  <c r="H346" i="33"/>
  <c r="E357" i="33"/>
  <c r="H357" i="33"/>
  <c r="E360" i="33"/>
  <c r="H360" i="33"/>
  <c r="E363" i="33"/>
  <c r="H363" i="33"/>
  <c r="E370" i="33"/>
  <c r="H370" i="33"/>
  <c r="E373" i="33"/>
  <c r="H373" i="33"/>
  <c r="E376" i="33"/>
  <c r="H376" i="33"/>
  <c r="E379" i="33"/>
  <c r="H379" i="33"/>
  <c r="E382" i="33"/>
  <c r="H382" i="33"/>
  <c r="E385" i="33"/>
  <c r="H385" i="33"/>
  <c r="E388" i="33"/>
  <c r="H388" i="33"/>
  <c r="E391" i="33"/>
  <c r="H391" i="33"/>
  <c r="E399" i="33"/>
  <c r="H399" i="33"/>
  <c r="E403" i="33"/>
  <c r="H403" i="33"/>
  <c r="E407" i="33"/>
  <c r="H407" i="33"/>
  <c r="E409" i="33"/>
  <c r="H409" i="33"/>
  <c r="E412" i="33"/>
  <c r="E416" i="33"/>
  <c r="H416" i="33"/>
  <c r="E419" i="33"/>
  <c r="E422" i="33"/>
  <c r="E429" i="33"/>
  <c r="H429" i="33"/>
  <c r="E431" i="33"/>
  <c r="E434" i="33"/>
  <c r="E437" i="33"/>
  <c r="H437" i="33"/>
  <c r="E439" i="33"/>
  <c r="E442" i="33"/>
  <c r="H442" i="33"/>
  <c r="E445" i="33"/>
  <c r="H445" i="33"/>
  <c r="E448" i="33"/>
  <c r="E450" i="33"/>
  <c r="H450" i="33"/>
  <c r="E453" i="33"/>
  <c r="H453" i="33"/>
  <c r="E456" i="33"/>
  <c r="E459" i="33"/>
  <c r="E462" i="33"/>
  <c r="E469" i="33"/>
  <c r="H469" i="33"/>
  <c r="E472" i="33"/>
  <c r="F294" i="33"/>
  <c r="F296" i="33"/>
  <c r="F297" i="33"/>
  <c r="F298" i="33"/>
  <c r="F299" i="33"/>
  <c r="F300" i="33"/>
  <c r="F301" i="33"/>
  <c r="F302" i="33"/>
  <c r="F303" i="33"/>
  <c r="F304" i="33"/>
  <c r="F305" i="33"/>
  <c r="F307" i="33"/>
  <c r="F308" i="33"/>
  <c r="F309" i="33"/>
  <c r="F310" i="33"/>
  <c r="F311" i="33"/>
  <c r="F312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7" i="33"/>
  <c r="F338" i="33"/>
  <c r="F339" i="33"/>
  <c r="F340" i="33"/>
  <c r="F341" i="33"/>
  <c r="F342" i="33"/>
  <c r="F343" i="33"/>
  <c r="F344" i="33"/>
  <c r="F345" i="33"/>
  <c r="F346" i="33"/>
  <c r="F347" i="33"/>
  <c r="F350" i="33"/>
  <c r="F351" i="33"/>
  <c r="F354" i="33"/>
  <c r="F356" i="33"/>
  <c r="F357" i="33"/>
  <c r="F358" i="33"/>
  <c r="F359" i="33"/>
  <c r="F360" i="33"/>
  <c r="F362" i="33"/>
  <c r="F363" i="33"/>
  <c r="F364" i="33"/>
  <c r="F365" i="33"/>
  <c r="F366" i="33"/>
  <c r="F367" i="33"/>
  <c r="F368" i="33"/>
  <c r="F369" i="33"/>
  <c r="F370" i="33"/>
  <c r="F371" i="33"/>
  <c r="F372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7" i="33"/>
  <c r="F398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6" i="33"/>
  <c r="F428" i="33"/>
  <c r="F429" i="33"/>
  <c r="F430" i="33"/>
  <c r="F431" i="33"/>
  <c r="F432" i="33"/>
  <c r="F433" i="33"/>
  <c r="F434" i="33"/>
  <c r="F436" i="33"/>
  <c r="F437" i="33"/>
  <c r="F438" i="33"/>
  <c r="F441" i="33"/>
  <c r="F442" i="33"/>
  <c r="F443" i="33"/>
  <c r="F444" i="33"/>
  <c r="F446" i="33"/>
  <c r="F447" i="33"/>
  <c r="F448" i="33"/>
  <c r="F449" i="33"/>
  <c r="F450" i="33"/>
  <c r="F451" i="33"/>
  <c r="F452" i="33"/>
  <c r="F454" i="33"/>
  <c r="F455" i="33"/>
  <c r="F456" i="33"/>
  <c r="F457" i="33"/>
  <c r="F458" i="33"/>
  <c r="F459" i="33"/>
  <c r="F460" i="33"/>
  <c r="F461" i="33"/>
  <c r="F462" i="33"/>
  <c r="F463" i="33"/>
  <c r="F464" i="33"/>
  <c r="F465" i="33"/>
  <c r="F466" i="33"/>
  <c r="F467" i="33"/>
  <c r="F468" i="33"/>
  <c r="F469" i="33"/>
  <c r="F471" i="33"/>
  <c r="F472" i="33"/>
  <c r="F473" i="33"/>
  <c r="F474" i="33"/>
  <c r="F475" i="33"/>
  <c r="F476" i="33"/>
  <c r="F478" i="33"/>
  <c r="F479" i="33"/>
  <c r="F480" i="33"/>
  <c r="F483" i="33"/>
  <c r="F484" i="33"/>
  <c r="F485" i="33"/>
  <c r="F486" i="33"/>
  <c r="F487" i="33"/>
  <c r="F488" i="33"/>
  <c r="F489" i="33"/>
  <c r="F490" i="33"/>
  <c r="F491" i="33"/>
  <c r="F492" i="33"/>
  <c r="F493" i="33"/>
  <c r="F494" i="33"/>
  <c r="F495" i="33"/>
  <c r="F496" i="33"/>
  <c r="F497" i="33"/>
  <c r="F499" i="33"/>
  <c r="F295" i="33"/>
  <c r="E295" i="33"/>
  <c r="G295" i="33"/>
  <c r="H295" i="33" s="1"/>
  <c r="E286" i="33"/>
  <c r="E283" i="33"/>
  <c r="H283" i="33"/>
  <c r="E282" i="33"/>
  <c r="E281" i="33"/>
  <c r="E280" i="33"/>
  <c r="E279" i="33"/>
  <c r="H279" i="33"/>
  <c r="E276" i="33"/>
  <c r="E274" i="33"/>
  <c r="E273" i="33"/>
  <c r="E272" i="33"/>
  <c r="H272" i="33"/>
  <c r="E271" i="33"/>
  <c r="E270" i="33"/>
  <c r="E268" i="33"/>
  <c r="E266" i="33"/>
  <c r="H266" i="33"/>
  <c r="E265" i="33"/>
  <c r="E264" i="33"/>
  <c r="H264" i="33"/>
  <c r="E263" i="33"/>
  <c r="H263" i="33"/>
  <c r="E262" i="33"/>
  <c r="E261" i="33"/>
  <c r="H261" i="33"/>
  <c r="E260" i="33"/>
  <c r="H260" i="33"/>
  <c r="E259" i="33"/>
  <c r="E258" i="33"/>
  <c r="H258" i="33"/>
  <c r="E257" i="33"/>
  <c r="H257" i="33"/>
  <c r="E256" i="33"/>
  <c r="H256" i="33"/>
  <c r="E254" i="33"/>
  <c r="H254" i="33"/>
  <c r="E253" i="33"/>
  <c r="H253" i="33"/>
  <c r="E252" i="33"/>
  <c r="E251" i="33"/>
  <c r="E249" i="33"/>
  <c r="H249" i="33"/>
  <c r="E248" i="33"/>
  <c r="H248" i="33"/>
  <c r="E247" i="33"/>
  <c r="E246" i="33"/>
  <c r="E245" i="33"/>
  <c r="H245" i="33"/>
  <c r="E244" i="33"/>
  <c r="E240" i="33"/>
  <c r="E239" i="33"/>
  <c r="H239" i="33"/>
  <c r="E238" i="33"/>
  <c r="H238" i="33"/>
  <c r="E237" i="33"/>
  <c r="H237" i="33"/>
  <c r="E236" i="33"/>
  <c r="H236" i="33"/>
  <c r="E235" i="33"/>
  <c r="H235" i="33"/>
  <c r="E233" i="33"/>
  <c r="H233" i="33"/>
  <c r="E232" i="33"/>
  <c r="H232" i="33"/>
  <c r="E231" i="33"/>
  <c r="E230" i="33"/>
  <c r="H230" i="33"/>
  <c r="E229" i="33"/>
  <c r="E227" i="33"/>
  <c r="E226" i="33"/>
  <c r="E223" i="33"/>
  <c r="H223" i="33"/>
  <c r="E222" i="33"/>
  <c r="H222" i="33"/>
  <c r="E221" i="33"/>
  <c r="H221" i="33"/>
  <c r="E220" i="33"/>
  <c r="H220" i="33"/>
  <c r="E219" i="33"/>
  <c r="E216" i="33"/>
  <c r="E215" i="33"/>
  <c r="H215" i="33"/>
  <c r="E214" i="33"/>
  <c r="H214" i="33"/>
  <c r="E211" i="33"/>
  <c r="E210" i="33"/>
  <c r="E209" i="33"/>
  <c r="H209" i="33"/>
  <c r="E208" i="33"/>
  <c r="E206" i="33"/>
  <c r="E205" i="33"/>
  <c r="H205" i="33"/>
  <c r="E203" i="33"/>
  <c r="E202" i="33"/>
  <c r="H202" i="33"/>
  <c r="E201" i="33"/>
  <c r="H201" i="33"/>
  <c r="E200" i="33"/>
  <c r="E199" i="33"/>
  <c r="H199" i="33"/>
  <c r="E198" i="33"/>
  <c r="E197" i="33"/>
  <c r="H197" i="33"/>
  <c r="E196" i="33"/>
  <c r="E193" i="33"/>
  <c r="E192" i="33"/>
  <c r="H192" i="33"/>
  <c r="E191" i="33"/>
  <c r="H191" i="33"/>
  <c r="E189" i="33"/>
  <c r="E188" i="33"/>
  <c r="H188" i="33"/>
  <c r="E187" i="33"/>
  <c r="E186" i="33"/>
  <c r="H186" i="33"/>
  <c r="E185" i="33"/>
  <c r="E184" i="33"/>
  <c r="H184" i="33"/>
  <c r="E183" i="33"/>
  <c r="H183" i="33"/>
  <c r="E182" i="33"/>
  <c r="H182" i="33"/>
  <c r="E181" i="33"/>
  <c r="E180" i="33"/>
  <c r="H180" i="33"/>
  <c r="E179" i="33"/>
  <c r="E178" i="33"/>
  <c r="H178" i="33"/>
  <c r="E177" i="33"/>
  <c r="E176" i="33"/>
  <c r="H176" i="33"/>
  <c r="E175" i="33"/>
  <c r="E174" i="33"/>
  <c r="H174" i="33"/>
  <c r="E173" i="33"/>
  <c r="H173" i="33"/>
  <c r="E172" i="33"/>
  <c r="H172" i="33"/>
  <c r="E170" i="33"/>
  <c r="H170" i="33"/>
  <c r="E169" i="33"/>
  <c r="H169" i="33"/>
  <c r="E168" i="33"/>
  <c r="H168" i="33"/>
  <c r="E167" i="33"/>
  <c r="E166" i="33"/>
  <c r="E165" i="33"/>
  <c r="H165" i="33"/>
  <c r="E164" i="33"/>
  <c r="E163" i="33"/>
  <c r="E160" i="33"/>
  <c r="H160" i="33"/>
  <c r="E159" i="33"/>
  <c r="H159" i="33"/>
  <c r="E158" i="33"/>
  <c r="E157" i="33"/>
  <c r="E156" i="33"/>
  <c r="H156" i="33"/>
  <c r="E155" i="33"/>
  <c r="H155" i="33"/>
  <c r="E154" i="33"/>
  <c r="E153" i="33"/>
  <c r="H153" i="33"/>
  <c r="E151" i="33"/>
  <c r="F152" i="33"/>
  <c r="F288" i="33"/>
  <c r="F286" i="33"/>
  <c r="F285" i="33"/>
  <c r="F284" i="33"/>
  <c r="F283" i="33"/>
  <c r="F282" i="33"/>
  <c r="F281" i="33"/>
  <c r="F280" i="33"/>
  <c r="F279" i="33"/>
  <c r="F278" i="33"/>
  <c r="F277" i="33"/>
  <c r="F276" i="33"/>
  <c r="F274" i="33"/>
  <c r="F273" i="33"/>
  <c r="F272" i="33"/>
  <c r="F271" i="33"/>
  <c r="F270" i="33"/>
  <c r="F268" i="33"/>
  <c r="F267" i="33"/>
  <c r="F266" i="33"/>
  <c r="F265" i="33"/>
  <c r="F263" i="33"/>
  <c r="F262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0" i="33"/>
  <c r="F239" i="33"/>
  <c r="F238" i="33"/>
  <c r="F237" i="33"/>
  <c r="F235" i="33"/>
  <c r="F233" i="33"/>
  <c r="F232" i="33"/>
  <c r="F231" i="33"/>
  <c r="F230" i="33"/>
  <c r="F229" i="33"/>
  <c r="F226" i="33"/>
  <c r="F223" i="33"/>
  <c r="F222" i="33"/>
  <c r="F221" i="33"/>
  <c r="F220" i="33"/>
  <c r="F219" i="33"/>
  <c r="F218" i="33"/>
  <c r="F216" i="33"/>
  <c r="F214" i="33"/>
  <c r="F213" i="33"/>
  <c r="F211" i="33"/>
  <c r="F210" i="33"/>
  <c r="F209" i="33"/>
  <c r="F208" i="33"/>
  <c r="F206" i="33"/>
  <c r="F205" i="33"/>
  <c r="F204" i="33"/>
  <c r="F203" i="33"/>
  <c r="F201" i="33"/>
  <c r="F200" i="33"/>
  <c r="F199" i="33"/>
  <c r="F198" i="33"/>
  <c r="F197" i="33"/>
  <c r="F196" i="33"/>
  <c r="F195" i="33"/>
  <c r="F194" i="33"/>
  <c r="F193" i="33"/>
  <c r="F192" i="33"/>
  <c r="F191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4" i="33"/>
  <c r="F153" i="33"/>
  <c r="C70" i="33"/>
  <c r="E126" i="33"/>
  <c r="H126" i="33"/>
  <c r="F144" i="33"/>
  <c r="F140" i="33"/>
  <c r="F136" i="33"/>
  <c r="F131" i="33"/>
  <c r="F127" i="33"/>
  <c r="F123" i="33"/>
  <c r="F119" i="33"/>
  <c r="F115" i="33"/>
  <c r="F110" i="33"/>
  <c r="F105" i="33"/>
  <c r="F101" i="33"/>
  <c r="F97" i="33"/>
  <c r="F93" i="33"/>
  <c r="F90" i="33"/>
  <c r="F86" i="33"/>
  <c r="F82" i="33"/>
  <c r="F79" i="33"/>
  <c r="F76" i="33"/>
  <c r="C18" i="33"/>
  <c r="F62" i="33"/>
  <c r="F58" i="33"/>
  <c r="F54" i="33"/>
  <c r="F50" i="33"/>
  <c r="F42" i="33"/>
  <c r="F34" i="33"/>
  <c r="F30" i="33"/>
  <c r="F26" i="33"/>
  <c r="F22" i="33"/>
  <c r="F64" i="33"/>
  <c r="F60" i="33"/>
  <c r="F56" i="33"/>
  <c r="F52" i="33"/>
  <c r="F48" i="33"/>
  <c r="F40" i="33"/>
  <c r="F36" i="33"/>
  <c r="F28" i="33"/>
  <c r="F24" i="33"/>
  <c r="F20" i="33"/>
  <c r="H44" i="33"/>
  <c r="F63" i="33"/>
  <c r="F59" i="33"/>
  <c r="F51" i="33"/>
  <c r="F47" i="33"/>
  <c r="F43" i="33"/>
  <c r="F35" i="33"/>
  <c r="F31" i="33"/>
  <c r="F27" i="33"/>
  <c r="F23" i="33"/>
  <c r="H530" i="5"/>
  <c r="H514" i="5"/>
  <c r="H522" i="5"/>
  <c r="F28" i="5"/>
  <c r="F36" i="5"/>
  <c r="F40" i="5"/>
  <c r="F48" i="5"/>
  <c r="F60" i="5"/>
  <c r="F37" i="5"/>
  <c r="F26" i="5"/>
  <c r="F42" i="5"/>
  <c r="F62" i="5"/>
  <c r="F49" i="5"/>
  <c r="F61" i="5"/>
  <c r="D9" i="5"/>
  <c r="G9" i="5"/>
  <c r="F25" i="5"/>
  <c r="F27" i="5"/>
  <c r="E508" i="6"/>
  <c r="E512" i="6"/>
  <c r="E522" i="6"/>
  <c r="H522" i="6"/>
  <c r="E521" i="6"/>
  <c r="H521" i="6"/>
  <c r="E505" i="6"/>
  <c r="E509" i="6"/>
  <c r="C13" i="6"/>
  <c r="F296" i="6"/>
  <c r="F312" i="6"/>
  <c r="F344" i="6"/>
  <c r="F383" i="6"/>
  <c r="F393" i="6"/>
  <c r="F472" i="6"/>
  <c r="F483" i="6"/>
  <c r="F484" i="6"/>
  <c r="F485" i="6"/>
  <c r="F487" i="6"/>
  <c r="F489" i="6"/>
  <c r="F310" i="6"/>
  <c r="F398" i="6"/>
  <c r="F314" i="6"/>
  <c r="F330" i="6"/>
  <c r="F338" i="6"/>
  <c r="D12" i="6"/>
  <c r="F308" i="6"/>
  <c r="F332" i="6"/>
  <c r="F340" i="6"/>
  <c r="F347" i="6"/>
  <c r="F405" i="6"/>
  <c r="F436" i="6"/>
  <c r="F460" i="6"/>
  <c r="F302" i="6"/>
  <c r="F318" i="6"/>
  <c r="F301" i="6"/>
  <c r="F339" i="6"/>
  <c r="F295" i="6"/>
  <c r="F333" i="6"/>
  <c r="F335" i="6"/>
  <c r="F307" i="6"/>
  <c r="F315" i="6"/>
  <c r="F345" i="6"/>
  <c r="E186" i="6"/>
  <c r="E178" i="6"/>
  <c r="H178" i="6"/>
  <c r="E196" i="6"/>
  <c r="E153" i="6"/>
  <c r="H153" i="6"/>
  <c r="E157" i="6"/>
  <c r="H157" i="6"/>
  <c r="E159" i="6"/>
  <c r="H159" i="6"/>
  <c r="E165" i="6"/>
  <c r="H165" i="6"/>
  <c r="E173" i="6"/>
  <c r="H173" i="6"/>
  <c r="E232" i="6"/>
  <c r="H232" i="6"/>
  <c r="E238" i="6"/>
  <c r="E240" i="6"/>
  <c r="E249" i="6"/>
  <c r="H249" i="6"/>
  <c r="H296" i="7"/>
  <c r="H294" i="8"/>
  <c r="H505" i="8"/>
  <c r="H524" i="8"/>
  <c r="H508" i="8"/>
  <c r="H506" i="8"/>
  <c r="E121" i="9"/>
  <c r="H121" i="9"/>
  <c r="C10" i="9"/>
  <c r="E74" i="9"/>
  <c r="E82" i="9"/>
  <c r="H82" i="9"/>
  <c r="E102" i="9"/>
  <c r="E118" i="9"/>
  <c r="H118" i="9"/>
  <c r="C8" i="9"/>
  <c r="E13" i="9"/>
  <c r="E70" i="9"/>
  <c r="E107" i="9"/>
  <c r="E83" i="9"/>
  <c r="E20" i="10"/>
  <c r="H20" i="10"/>
  <c r="E26" i="10"/>
  <c r="E27" i="10"/>
  <c r="H27" i="10"/>
  <c r="E34" i="10"/>
  <c r="H34" i="10"/>
  <c r="E37" i="10"/>
  <c r="E48" i="10"/>
  <c r="E49" i="10"/>
  <c r="E50" i="10"/>
  <c r="E51" i="10"/>
  <c r="E52" i="10"/>
  <c r="E60" i="10"/>
  <c r="H60" i="10"/>
  <c r="E63" i="10"/>
  <c r="H63" i="10"/>
  <c r="E64" i="10"/>
  <c r="H64" i="10"/>
  <c r="E18" i="10"/>
  <c r="C9" i="10"/>
  <c r="C8" i="10"/>
  <c r="G18" i="10"/>
  <c r="H70" i="13"/>
  <c r="F507" i="18"/>
  <c r="F513" i="18"/>
  <c r="F515" i="18"/>
  <c r="F523" i="18"/>
  <c r="F505" i="18"/>
  <c r="F510" i="18"/>
  <c r="D13" i="18"/>
  <c r="F526" i="18"/>
  <c r="F528" i="18"/>
  <c r="F514" i="18"/>
  <c r="F522" i="18"/>
  <c r="F25" i="18"/>
  <c r="F28" i="18"/>
  <c r="F61" i="18"/>
  <c r="F20" i="18"/>
  <c r="D9" i="18"/>
  <c r="H83" i="20"/>
  <c r="H151" i="20"/>
  <c r="E119" i="20"/>
  <c r="E115" i="20"/>
  <c r="E74" i="20"/>
  <c r="H74" i="20"/>
  <c r="E82" i="20"/>
  <c r="H82" i="20"/>
  <c r="C8" i="20"/>
  <c r="E12" i="20"/>
  <c r="E86" i="20"/>
  <c r="H86" i="20"/>
  <c r="E92" i="20"/>
  <c r="H92" i="20"/>
  <c r="E100" i="20"/>
  <c r="H100" i="20"/>
  <c r="E108" i="20"/>
  <c r="H108" i="20"/>
  <c r="E116" i="20"/>
  <c r="H116" i="20"/>
  <c r="E124" i="20"/>
  <c r="H124" i="20"/>
  <c r="C10" i="20"/>
  <c r="E80" i="20"/>
  <c r="H80" i="20"/>
  <c r="E94" i="20"/>
  <c r="E118" i="20"/>
  <c r="E134" i="20"/>
  <c r="H134" i="20"/>
  <c r="E70" i="20"/>
  <c r="E85" i="20"/>
  <c r="E137" i="20"/>
  <c r="E123" i="20"/>
  <c r="H123" i="20"/>
  <c r="E107" i="20"/>
  <c r="E75" i="20"/>
  <c r="H75" i="20"/>
  <c r="E105" i="20"/>
  <c r="H105" i="20"/>
  <c r="E113" i="20"/>
  <c r="H113" i="20"/>
  <c r="E127" i="20"/>
  <c r="H127" i="20"/>
  <c r="E30" i="21"/>
  <c r="E18" i="21"/>
  <c r="E60" i="21"/>
  <c r="H60" i="21"/>
  <c r="E27" i="21"/>
  <c r="H27" i="21"/>
  <c r="E52" i="21"/>
  <c r="E37" i="21"/>
  <c r="E28" i="21"/>
  <c r="E58" i="21"/>
  <c r="H58" i="21"/>
  <c r="E62" i="21"/>
  <c r="H62" i="21"/>
  <c r="H294" i="23"/>
  <c r="E10" i="24"/>
  <c r="E208" i="25"/>
  <c r="H208" i="25"/>
  <c r="E186" i="25"/>
  <c r="H186" i="25"/>
  <c r="E238" i="25"/>
  <c r="H238" i="25"/>
  <c r="E156" i="25"/>
  <c r="E379" i="25"/>
  <c r="H379" i="25"/>
  <c r="E403" i="25"/>
  <c r="H403" i="25"/>
  <c r="E295" i="25"/>
  <c r="H295" i="25"/>
  <c r="E307" i="25"/>
  <c r="H307" i="25"/>
  <c r="E371" i="25"/>
  <c r="H371" i="25"/>
  <c r="E294" i="25"/>
  <c r="E296" i="25"/>
  <c r="H296" i="25"/>
  <c r="E298" i="25"/>
  <c r="H298" i="25"/>
  <c r="E310" i="25"/>
  <c r="H310" i="25"/>
  <c r="E314" i="25"/>
  <c r="H314" i="25"/>
  <c r="E318" i="25"/>
  <c r="H318" i="25"/>
  <c r="E330" i="25"/>
  <c r="H330" i="25"/>
  <c r="E332" i="25"/>
  <c r="H332" i="25"/>
  <c r="E334" i="25"/>
  <c r="H334" i="25"/>
  <c r="E340" i="25"/>
  <c r="H340" i="25"/>
  <c r="E344" i="25"/>
  <c r="H344" i="25"/>
  <c r="E354" i="25"/>
  <c r="H354" i="25"/>
  <c r="E358" i="25"/>
  <c r="H358" i="25"/>
  <c r="E360" i="25"/>
  <c r="H360" i="25"/>
  <c r="E368" i="25"/>
  <c r="H368" i="25"/>
  <c r="E370" i="25"/>
  <c r="H370" i="25"/>
  <c r="E372" i="25"/>
  <c r="H372" i="25"/>
  <c r="E378" i="25"/>
  <c r="H378" i="25"/>
  <c r="E406" i="25"/>
  <c r="H406" i="25"/>
  <c r="E408" i="25"/>
  <c r="H408" i="25"/>
  <c r="E412" i="25"/>
  <c r="H412" i="25"/>
  <c r="E452" i="25"/>
  <c r="H452" i="25"/>
  <c r="E480" i="25"/>
  <c r="H480" i="25"/>
  <c r="E496" i="25"/>
  <c r="H496" i="25"/>
  <c r="C12" i="25"/>
  <c r="E301" i="25"/>
  <c r="H301" i="25"/>
  <c r="E317" i="25"/>
  <c r="H317" i="25"/>
  <c r="E333" i="25"/>
  <c r="H333" i="25"/>
  <c r="E437" i="25"/>
  <c r="H437" i="25"/>
  <c r="E485" i="25"/>
  <c r="H485" i="25"/>
  <c r="E493" i="25"/>
  <c r="H493" i="25"/>
  <c r="E297" i="25"/>
  <c r="H297" i="25"/>
  <c r="E329" i="25"/>
  <c r="H329" i="25"/>
  <c r="E345" i="25"/>
  <c r="H345" i="25"/>
  <c r="E369" i="25"/>
  <c r="H369" i="25"/>
  <c r="E385" i="25"/>
  <c r="H385" i="25"/>
  <c r="E393" i="25"/>
  <c r="H393" i="25"/>
  <c r="E401" i="25"/>
  <c r="H401" i="25"/>
  <c r="E433" i="25"/>
  <c r="H433" i="25"/>
  <c r="E497" i="25"/>
  <c r="H497" i="25"/>
  <c r="E311" i="25"/>
  <c r="H311" i="25"/>
  <c r="E319" i="25"/>
  <c r="H319" i="25"/>
  <c r="E335" i="25"/>
  <c r="H335" i="25"/>
  <c r="E375" i="25"/>
  <c r="H375" i="25"/>
  <c r="E391" i="25"/>
  <c r="H391" i="25"/>
  <c r="E407" i="25"/>
  <c r="H407" i="25"/>
  <c r="E447" i="25"/>
  <c r="H447" i="25"/>
  <c r="E455" i="25"/>
  <c r="H455" i="25"/>
  <c r="E235" i="25"/>
  <c r="H235" i="25"/>
  <c r="E163" i="25"/>
  <c r="H163" i="25"/>
  <c r="E165" i="25"/>
  <c r="H165" i="25"/>
  <c r="E173" i="25"/>
  <c r="H173" i="25"/>
  <c r="E177" i="25"/>
  <c r="H177" i="25"/>
  <c r="E179" i="25"/>
  <c r="H179" i="25"/>
  <c r="E183" i="25"/>
  <c r="H183" i="25"/>
  <c r="E189" i="25"/>
  <c r="H189" i="25"/>
  <c r="E233" i="25"/>
  <c r="H233" i="25"/>
  <c r="C11" i="25"/>
  <c r="E253" i="25"/>
  <c r="E151" i="25"/>
  <c r="E196" i="25"/>
  <c r="H196" i="25"/>
  <c r="E256" i="25"/>
  <c r="H256" i="25"/>
  <c r="E74" i="25"/>
  <c r="E122" i="25"/>
  <c r="E94" i="25"/>
  <c r="H94" i="25"/>
  <c r="E92" i="25"/>
  <c r="E116" i="25"/>
  <c r="E124" i="25"/>
  <c r="H124" i="25"/>
  <c r="E86" i="25"/>
  <c r="H86" i="25"/>
  <c r="E93" i="25"/>
  <c r="H93" i="25"/>
  <c r="E118" i="25"/>
  <c r="H118" i="25"/>
  <c r="E70" i="25"/>
  <c r="H70" i="25"/>
  <c r="C8" i="25"/>
  <c r="E72" i="25"/>
  <c r="E88" i="25"/>
  <c r="H88" i="25"/>
  <c r="E112" i="25"/>
  <c r="H112" i="25"/>
  <c r="E128" i="25"/>
  <c r="C10" i="25"/>
  <c r="E127" i="25"/>
  <c r="E134" i="25"/>
  <c r="H134" i="25"/>
  <c r="E143" i="25"/>
  <c r="H143" i="25"/>
  <c r="E129" i="25"/>
  <c r="H129" i="25"/>
  <c r="E107" i="25"/>
  <c r="H107" i="25"/>
  <c r="E71" i="25"/>
  <c r="E131" i="25"/>
  <c r="H131" i="25"/>
  <c r="E113" i="25"/>
  <c r="E75" i="25"/>
  <c r="E137" i="25"/>
  <c r="E115" i="25"/>
  <c r="H115" i="25"/>
  <c r="E83" i="25"/>
  <c r="E121" i="25"/>
  <c r="H121" i="25"/>
  <c r="E99" i="25"/>
  <c r="F509" i="28"/>
  <c r="F517" i="28"/>
  <c r="F513" i="28"/>
  <c r="F522" i="28"/>
  <c r="D13" i="28"/>
  <c r="G13" i="28" s="1"/>
  <c r="H13" i="28" s="1"/>
  <c r="F527" i="28"/>
  <c r="F512" i="28"/>
  <c r="F507" i="28"/>
  <c r="F530" i="28"/>
  <c r="F76" i="28"/>
  <c r="F84" i="28"/>
  <c r="F92" i="28"/>
  <c r="F100" i="28"/>
  <c r="F109" i="28"/>
  <c r="F132" i="28"/>
  <c r="F141" i="28"/>
  <c r="F94" i="28"/>
  <c r="F102" i="28"/>
  <c r="F110" i="28"/>
  <c r="F118" i="28"/>
  <c r="F73" i="28"/>
  <c r="F87" i="28"/>
  <c r="F96" i="28"/>
  <c r="F112" i="28"/>
  <c r="F129" i="28"/>
  <c r="G70" i="28"/>
  <c r="H70" i="28"/>
  <c r="F138" i="28"/>
  <c r="F20" i="28"/>
  <c r="G9" i="28"/>
  <c r="H18" i="29"/>
  <c r="E174" i="30"/>
  <c r="E187" i="30"/>
  <c r="H187" i="30"/>
  <c r="E219" i="30"/>
  <c r="H219" i="30"/>
  <c r="E183" i="30"/>
  <c r="E175" i="30"/>
  <c r="E193" i="30"/>
  <c r="H193" i="30"/>
  <c r="E249" i="30"/>
  <c r="H249" i="30"/>
  <c r="E134" i="30"/>
  <c r="H134" i="30"/>
  <c r="E104" i="30"/>
  <c r="E112" i="30"/>
  <c r="E74" i="30"/>
  <c r="C10" i="30"/>
  <c r="E82" i="30"/>
  <c r="H82" i="30"/>
  <c r="E73" i="30"/>
  <c r="H73" i="30"/>
  <c r="E143" i="30"/>
  <c r="E266" i="31"/>
  <c r="E156" i="31"/>
  <c r="H156" i="31"/>
  <c r="E182" i="31"/>
  <c r="H182" i="31"/>
  <c r="E282" i="31"/>
  <c r="E154" i="31"/>
  <c r="E238" i="31"/>
  <c r="H238" i="31"/>
  <c r="E186" i="31"/>
  <c r="E270" i="31"/>
  <c r="H270" i="31"/>
  <c r="E158" i="31"/>
  <c r="E164" i="31"/>
  <c r="E198" i="31"/>
  <c r="E246" i="31"/>
  <c r="H246" i="31"/>
  <c r="E280" i="31"/>
  <c r="H280" i="31"/>
  <c r="E248" i="31"/>
  <c r="H248" i="31"/>
  <c r="E232" i="31"/>
  <c r="H232" i="31"/>
  <c r="E216" i="31"/>
  <c r="E159" i="31"/>
  <c r="H159" i="31"/>
  <c r="E167" i="31"/>
  <c r="H167" i="31"/>
  <c r="E175" i="31"/>
  <c r="H175" i="31"/>
  <c r="E183" i="31"/>
  <c r="H183" i="31"/>
  <c r="E199" i="31"/>
  <c r="H199" i="31"/>
  <c r="E215" i="31"/>
  <c r="H215" i="31"/>
  <c r="E223" i="31"/>
  <c r="H223" i="31"/>
  <c r="E231" i="31"/>
  <c r="H231" i="31"/>
  <c r="E239" i="31"/>
  <c r="H239" i="31"/>
  <c r="E247" i="31"/>
  <c r="H247" i="31"/>
  <c r="E163" i="31"/>
  <c r="H163" i="31"/>
  <c r="E235" i="31"/>
  <c r="H235" i="31"/>
  <c r="E259" i="31"/>
  <c r="H259" i="31"/>
  <c r="E153" i="31"/>
  <c r="H153" i="31"/>
  <c r="E169" i="31"/>
  <c r="H169" i="31"/>
  <c r="E177" i="31"/>
  <c r="H177" i="31"/>
  <c r="E185" i="31"/>
  <c r="H185" i="31"/>
  <c r="E209" i="31"/>
  <c r="H209" i="31"/>
  <c r="E233" i="31"/>
  <c r="H233" i="31"/>
  <c r="E249" i="31"/>
  <c r="H249" i="31"/>
  <c r="E273" i="31"/>
  <c r="H273" i="31"/>
  <c r="E281" i="31"/>
  <c r="H281" i="31"/>
  <c r="E179" i="31"/>
  <c r="H179" i="31"/>
  <c r="E203" i="31"/>
  <c r="H203" i="31"/>
  <c r="E219" i="31"/>
  <c r="H219" i="31"/>
  <c r="E283" i="31"/>
  <c r="H283" i="31"/>
  <c r="E157" i="31"/>
  <c r="H157" i="31"/>
  <c r="E165" i="31"/>
  <c r="H165" i="31"/>
  <c r="E173" i="31"/>
  <c r="H173" i="31"/>
  <c r="E181" i="31"/>
  <c r="H181" i="31"/>
  <c r="E229" i="31"/>
  <c r="H229" i="31"/>
  <c r="E237" i="31"/>
  <c r="H237" i="31"/>
  <c r="E245" i="31"/>
  <c r="H245" i="31"/>
  <c r="E253" i="31"/>
  <c r="H253" i="31"/>
  <c r="E151" i="31"/>
  <c r="E187" i="31"/>
  <c r="H187" i="31"/>
  <c r="E174" i="31"/>
  <c r="H174" i="31"/>
  <c r="E268" i="31"/>
  <c r="E276" i="31"/>
  <c r="E272" i="31"/>
  <c r="E256" i="31"/>
  <c r="E240" i="31"/>
  <c r="H240" i="31"/>
  <c r="E176" i="31"/>
  <c r="E160" i="31"/>
  <c r="E166" i="31"/>
  <c r="H166" i="31"/>
  <c r="E222" i="31"/>
  <c r="H222" i="31"/>
  <c r="E210" i="31"/>
  <c r="E178" i="31"/>
  <c r="H178" i="31"/>
  <c r="E26" i="33"/>
  <c r="C8" i="33"/>
  <c r="E30" i="33"/>
  <c r="H30" i="33"/>
  <c r="E19" i="33"/>
  <c r="E58" i="33"/>
  <c r="H58" i="33"/>
  <c r="E22" i="33"/>
  <c r="H22" i="33"/>
  <c r="E62" i="33"/>
  <c r="H62" i="33"/>
  <c r="E71" i="33"/>
  <c r="E74" i="33"/>
  <c r="E75" i="33"/>
  <c r="E77" i="33"/>
  <c r="E79" i="33"/>
  <c r="E82" i="33"/>
  <c r="E85" i="33"/>
  <c r="E88" i="33"/>
  <c r="E91" i="33"/>
  <c r="E94" i="33"/>
  <c r="E97" i="33"/>
  <c r="H97" i="33"/>
  <c r="E100" i="33"/>
  <c r="E103" i="33"/>
  <c r="E119" i="33"/>
  <c r="E121" i="33"/>
  <c r="H121" i="33"/>
  <c r="E123" i="33"/>
  <c r="E130" i="33"/>
  <c r="E138" i="33"/>
  <c r="E141" i="33"/>
  <c r="H141" i="33"/>
  <c r="E144" i="33"/>
  <c r="C10" i="33"/>
  <c r="E72" i="33"/>
  <c r="E76" i="33"/>
  <c r="E80" i="33"/>
  <c r="E83" i="33"/>
  <c r="E86" i="33"/>
  <c r="E89" i="33"/>
  <c r="E92" i="33"/>
  <c r="E95" i="33"/>
  <c r="E98" i="33"/>
  <c r="E101" i="33"/>
  <c r="H101" i="33"/>
  <c r="E104" i="33"/>
  <c r="E107" i="33"/>
  <c r="E109" i="33"/>
  <c r="E111" i="33"/>
  <c r="E113" i="33"/>
  <c r="E115" i="33"/>
  <c r="E116" i="33"/>
  <c r="E117" i="33"/>
  <c r="E118" i="33"/>
  <c r="E120" i="33"/>
  <c r="E122" i="33"/>
  <c r="E124" i="33"/>
  <c r="E127" i="33"/>
  <c r="E129" i="33"/>
  <c r="H129" i="33"/>
  <c r="E132" i="33"/>
  <c r="H132" i="33"/>
  <c r="E135" i="33"/>
  <c r="E137" i="33"/>
  <c r="H137" i="33"/>
  <c r="E140" i="33"/>
  <c r="E143" i="33"/>
  <c r="E73" i="33"/>
  <c r="E78" i="33"/>
  <c r="E81" i="33"/>
  <c r="H81" i="33"/>
  <c r="E84" i="33"/>
  <c r="E87" i="33"/>
  <c r="H87" i="33"/>
  <c r="E90" i="33"/>
  <c r="E93" i="33"/>
  <c r="H93" i="33"/>
  <c r="E96" i="33"/>
  <c r="E99" i="33"/>
  <c r="E102" i="33"/>
  <c r="E105" i="33"/>
  <c r="H105" i="33"/>
  <c r="E108" i="33"/>
  <c r="H108" i="33"/>
  <c r="E110" i="33"/>
  <c r="E112" i="33"/>
  <c r="H112" i="33"/>
  <c r="E125" i="33"/>
  <c r="H125" i="33"/>
  <c r="E128" i="33"/>
  <c r="E131" i="33"/>
  <c r="E134" i="33"/>
  <c r="E136" i="33"/>
  <c r="E139" i="33"/>
  <c r="E142" i="33"/>
  <c r="E145" i="33"/>
  <c r="H145" i="33"/>
  <c r="E70" i="33"/>
  <c r="E18" i="33"/>
  <c r="E60" i="33"/>
  <c r="H60" i="33"/>
  <c r="E23" i="33"/>
  <c r="E27" i="33"/>
  <c r="H27" i="33"/>
  <c r="E31" i="33"/>
  <c r="E43" i="33"/>
  <c r="E47" i="33"/>
  <c r="E51" i="33"/>
  <c r="H51" i="33"/>
  <c r="E55" i="33"/>
  <c r="H55" i="33"/>
  <c r="E59" i="33"/>
  <c r="E63" i="33"/>
  <c r="H63" i="33"/>
  <c r="E20" i="33"/>
  <c r="E24" i="33"/>
  <c r="E28" i="33"/>
  <c r="H28" i="33"/>
  <c r="E36" i="33"/>
  <c r="E40" i="33"/>
  <c r="E48" i="33"/>
  <c r="E21" i="33"/>
  <c r="E25" i="33"/>
  <c r="H25" i="33"/>
  <c r="E29" i="33"/>
  <c r="H29" i="33"/>
  <c r="E33" i="33"/>
  <c r="E37" i="33"/>
  <c r="H37" i="33"/>
  <c r="E41" i="33"/>
  <c r="H41" i="33"/>
  <c r="E45" i="33"/>
  <c r="E49" i="33"/>
  <c r="E57" i="33"/>
  <c r="E61" i="33"/>
  <c r="E52" i="33"/>
  <c r="E64" i="33"/>
  <c r="H64" i="33"/>
  <c r="E42" i="33"/>
  <c r="E34" i="33"/>
  <c r="H34" i="33"/>
  <c r="C9" i="33"/>
  <c r="E50" i="33"/>
  <c r="E38" i="33"/>
  <c r="H38" i="33"/>
  <c r="E9" i="10"/>
  <c r="E8" i="10"/>
  <c r="E11" i="33"/>
  <c r="H43" i="34"/>
  <c r="H22" i="34"/>
  <c r="H38" i="34"/>
  <c r="H63" i="34"/>
  <c r="H55" i="34"/>
  <c r="H47" i="34"/>
  <c r="H26" i="34"/>
  <c r="H34" i="34"/>
  <c r="H144" i="34"/>
  <c r="H140" i="34"/>
  <c r="H136" i="34"/>
  <c r="H129" i="34"/>
  <c r="H126" i="34"/>
  <c r="H114" i="34"/>
  <c r="H100" i="34"/>
  <c r="H84" i="34"/>
  <c r="E113" i="34"/>
  <c r="H73" i="34"/>
  <c r="H145" i="34"/>
  <c r="H137" i="34"/>
  <c r="H127" i="34"/>
  <c r="H115" i="34"/>
  <c r="H112" i="34"/>
  <c r="H108" i="34"/>
  <c r="H104" i="34"/>
  <c r="H95" i="34"/>
  <c r="H85" i="34"/>
  <c r="H78" i="34"/>
  <c r="H72" i="34"/>
  <c r="H218" i="34"/>
  <c r="H210" i="34"/>
  <c r="H189" i="34"/>
  <c r="H177" i="34"/>
  <c r="H174" i="34"/>
  <c r="H170" i="34"/>
  <c r="H166" i="34"/>
  <c r="H162" i="34"/>
  <c r="H158" i="34"/>
  <c r="H155" i="34"/>
  <c r="H215" i="34"/>
  <c r="H211" i="34"/>
  <c r="H201" i="34"/>
  <c r="H197" i="34"/>
  <c r="H194" i="34"/>
  <c r="H190" i="34"/>
  <c r="H186" i="34"/>
  <c r="H182" i="34"/>
  <c r="H178" i="34"/>
  <c r="H167" i="34"/>
  <c r="H159" i="34"/>
  <c r="E151" i="34"/>
  <c r="H285" i="34"/>
  <c r="H281" i="34"/>
  <c r="H277" i="34"/>
  <c r="H269" i="34"/>
  <c r="H261" i="34"/>
  <c r="H254" i="34"/>
  <c r="H250" i="34"/>
  <c r="H246" i="34"/>
  <c r="H234" i="34"/>
  <c r="E208" i="34"/>
  <c r="H208" i="34"/>
  <c r="D11" i="34"/>
  <c r="E256" i="34"/>
  <c r="H256" i="34"/>
  <c r="H282" i="34"/>
  <c r="H266" i="34"/>
  <c r="H262" i="34"/>
  <c r="H258" i="34"/>
  <c r="H255" i="34"/>
  <c r="H247" i="34"/>
  <c r="H239" i="34"/>
  <c r="H235" i="34"/>
  <c r="H231" i="34"/>
  <c r="G294" i="34"/>
  <c r="H294" i="34"/>
  <c r="C12" i="34"/>
  <c r="E294" i="34"/>
  <c r="H487" i="34"/>
  <c r="H461" i="34"/>
  <c r="H454" i="34"/>
  <c r="H450" i="34"/>
  <c r="H446" i="34"/>
  <c r="H442" i="34"/>
  <c r="H438" i="34"/>
  <c r="H434" i="34"/>
  <c r="H430" i="34"/>
  <c r="H426" i="34"/>
  <c r="H422" i="34"/>
  <c r="H418" i="34"/>
  <c r="H414" i="34"/>
  <c r="H410" i="34"/>
  <c r="H406" i="34"/>
  <c r="H402" i="34"/>
  <c r="H398" i="34"/>
  <c r="H394" i="34"/>
  <c r="H390" i="34"/>
  <c r="H386" i="34"/>
  <c r="H382" i="34"/>
  <c r="H378" i="34"/>
  <c r="H374" i="34"/>
  <c r="H367" i="34"/>
  <c r="H363" i="34"/>
  <c r="H359" i="34"/>
  <c r="H357" i="34"/>
  <c r="H350" i="34"/>
  <c r="H346" i="34"/>
  <c r="H342" i="34"/>
  <c r="H338" i="34"/>
  <c r="H334" i="34"/>
  <c r="H329" i="34"/>
  <c r="H325" i="34"/>
  <c r="H321" i="34"/>
  <c r="H313" i="34"/>
  <c r="H309" i="34"/>
  <c r="H306" i="34"/>
  <c r="H299" i="34"/>
  <c r="F295" i="34"/>
  <c r="H498" i="34"/>
  <c r="H490" i="34"/>
  <c r="H486" i="34"/>
  <c r="H480" i="34"/>
  <c r="H472" i="34"/>
  <c r="H464" i="34"/>
  <c r="H457" i="34"/>
  <c r="H453" i="34"/>
  <c r="H449" i="34"/>
  <c r="H445" i="34"/>
  <c r="H441" i="34"/>
  <c r="H437" i="34"/>
  <c r="H433" i="34"/>
  <c r="H429" i="34"/>
  <c r="H425" i="34"/>
  <c r="H421" i="34"/>
  <c r="H417" i="34"/>
  <c r="H413" i="34"/>
  <c r="H409" i="34"/>
  <c r="H405" i="34"/>
  <c r="H401" i="34"/>
  <c r="H397" i="34"/>
  <c r="H393" i="34"/>
  <c r="H389" i="34"/>
  <c r="H385" i="34"/>
  <c r="H381" i="34"/>
  <c r="H377" i="34"/>
  <c r="H373" i="34"/>
  <c r="H366" i="34"/>
  <c r="H362" i="34"/>
  <c r="H356" i="34"/>
  <c r="H353" i="34"/>
  <c r="H349" i="34"/>
  <c r="H345" i="34"/>
  <c r="H341" i="34"/>
  <c r="H331" i="34"/>
  <c r="H328" i="34"/>
  <c r="H324" i="34"/>
  <c r="H320" i="34"/>
  <c r="H316" i="34"/>
  <c r="H312" i="34"/>
  <c r="H308" i="34"/>
  <c r="H302" i="34"/>
  <c r="H298" i="34"/>
  <c r="H506" i="34"/>
  <c r="D13" i="34"/>
  <c r="F505" i="34"/>
  <c r="C505" i="34"/>
  <c r="C13" i="34"/>
  <c r="E508" i="34"/>
  <c r="H508" i="34"/>
  <c r="E295" i="34"/>
  <c r="E483" i="34"/>
  <c r="E370" i="34"/>
  <c r="H370" i="34"/>
  <c r="E358" i="34"/>
  <c r="H358" i="34"/>
  <c r="F483" i="34"/>
  <c r="F460" i="34"/>
  <c r="F358" i="34"/>
  <c r="F333" i="34"/>
  <c r="F332" i="34"/>
  <c r="F330" i="34"/>
  <c r="F307" i="34"/>
  <c r="E175" i="34"/>
  <c r="H175" i="34"/>
  <c r="F229" i="34"/>
  <c r="F209" i="34"/>
  <c r="F71" i="34"/>
  <c r="E98" i="34"/>
  <c r="H98" i="34"/>
  <c r="E94" i="34"/>
  <c r="E74" i="34"/>
  <c r="H74" i="34"/>
  <c r="F134" i="34"/>
  <c r="F128" i="34"/>
  <c r="F123" i="34"/>
  <c r="F121" i="34"/>
  <c r="F118" i="34"/>
  <c r="F116" i="34"/>
  <c r="F113" i="34"/>
  <c r="F102" i="34"/>
  <c r="F99" i="34"/>
  <c r="F93" i="34"/>
  <c r="F92" i="34"/>
  <c r="F88" i="34"/>
  <c r="F82" i="34"/>
  <c r="F74" i="34"/>
  <c r="G9" i="34"/>
  <c r="H9" i="34" s="1"/>
  <c r="H32" i="34"/>
  <c r="H24" i="34"/>
  <c r="H61" i="34"/>
  <c r="H49" i="34"/>
  <c r="H41" i="34"/>
  <c r="H37" i="34"/>
  <c r="H33" i="34"/>
  <c r="H25" i="34"/>
  <c r="H21" i="34"/>
  <c r="H60" i="34"/>
  <c r="H31" i="34"/>
  <c r="H40" i="34"/>
  <c r="G18" i="34"/>
  <c r="H18" i="34" s="1"/>
  <c r="E18" i="34"/>
  <c r="H20" i="1"/>
  <c r="H183" i="1"/>
  <c r="H221" i="1"/>
  <c r="H217" i="1"/>
  <c r="H213" i="1"/>
  <c r="H209" i="1"/>
  <c r="H205" i="1"/>
  <c r="H203" i="1"/>
  <c r="H163" i="1"/>
  <c r="H161" i="1"/>
  <c r="H159" i="1"/>
  <c r="H247" i="1"/>
  <c r="H245" i="1"/>
  <c r="H243" i="1"/>
  <c r="H241" i="1"/>
  <c r="H239" i="1"/>
  <c r="H237" i="1"/>
  <c r="H253" i="1"/>
  <c r="E422" i="1"/>
  <c r="H422" i="1"/>
  <c r="H317" i="1"/>
  <c r="H309" i="1"/>
  <c r="H496" i="1"/>
  <c r="H492" i="1"/>
  <c r="H488" i="1"/>
  <c r="H484" i="1"/>
  <c r="H480" i="1"/>
  <c r="H476" i="1"/>
  <c r="H472" i="1"/>
  <c r="H468" i="1"/>
  <c r="H464" i="1"/>
  <c r="E460" i="1"/>
  <c r="H460" i="1"/>
  <c r="H452" i="1"/>
  <c r="H444" i="1"/>
  <c r="H440" i="1"/>
  <c r="H436" i="1"/>
  <c r="H432" i="1"/>
  <c r="H428" i="1"/>
  <c r="H424" i="1"/>
  <c r="H420" i="1"/>
  <c r="H409" i="1"/>
  <c r="H400" i="1"/>
  <c r="H389" i="1"/>
  <c r="H385" i="1"/>
  <c r="H381" i="1"/>
  <c r="E377" i="1"/>
  <c r="H377" i="1"/>
  <c r="H369" i="1"/>
  <c r="H361" i="1"/>
  <c r="H352" i="1"/>
  <c r="H343" i="1"/>
  <c r="H335" i="1"/>
  <c r="H323" i="1"/>
  <c r="H319" i="1"/>
  <c r="H313" i="1"/>
  <c r="H297" i="1"/>
  <c r="H499" i="1"/>
  <c r="H491" i="1"/>
  <c r="H483" i="1"/>
  <c r="H475" i="1"/>
  <c r="H467" i="1"/>
  <c r="H459" i="1"/>
  <c r="H455" i="1"/>
  <c r="H451" i="1"/>
  <c r="H447" i="1"/>
  <c r="H443" i="1"/>
  <c r="H435" i="1"/>
  <c r="H427" i="1"/>
  <c r="H419" i="1"/>
  <c r="H415" i="1"/>
  <c r="E412" i="1"/>
  <c r="H406" i="1"/>
  <c r="H403" i="1"/>
  <c r="H399" i="1"/>
  <c r="H395" i="1"/>
  <c r="H388" i="1"/>
  <c r="H380" i="1"/>
  <c r="H376" i="1"/>
  <c r="H372" i="1"/>
  <c r="H368" i="1"/>
  <c r="H364" i="1"/>
  <c r="H360" i="1"/>
  <c r="H351" i="1"/>
  <c r="H338" i="1"/>
  <c r="H332" i="1"/>
  <c r="H328" i="1"/>
  <c r="H322" i="1"/>
  <c r="H312" i="1"/>
  <c r="H304" i="1"/>
  <c r="H299" i="1"/>
  <c r="H514" i="1"/>
  <c r="H522" i="1"/>
  <c r="H530" i="1"/>
  <c r="H511" i="1"/>
  <c r="H512" i="1"/>
  <c r="H528" i="1"/>
  <c r="H510" i="1"/>
  <c r="H525" i="1"/>
  <c r="H515" i="1"/>
  <c r="F521" i="1"/>
  <c r="F509" i="1"/>
  <c r="F508" i="1"/>
  <c r="F507" i="1"/>
  <c r="G506" i="1"/>
  <c r="H506" i="1" s="1"/>
  <c r="D13" i="1"/>
  <c r="G13" i="1" s="1"/>
  <c r="H13" i="1" s="1"/>
  <c r="C505" i="1"/>
  <c r="E521" i="1"/>
  <c r="H521" i="1"/>
  <c r="G505" i="1"/>
  <c r="H505" i="1" s="1"/>
  <c r="E358" i="1"/>
  <c r="H358" i="1"/>
  <c r="E354" i="1"/>
  <c r="H354" i="1"/>
  <c r="E347" i="1"/>
  <c r="H347" i="1"/>
  <c r="E345" i="1"/>
  <c r="H345" i="1"/>
  <c r="E333" i="1"/>
  <c r="H333" i="1"/>
  <c r="E326" i="1"/>
  <c r="H326" i="1"/>
  <c r="E310" i="1"/>
  <c r="H310" i="1"/>
  <c r="E307" i="1"/>
  <c r="H307" i="1"/>
  <c r="E302" i="1"/>
  <c r="H302" i="1"/>
  <c r="E301" i="1"/>
  <c r="H301" i="1"/>
  <c r="F413" i="1"/>
  <c r="F408" i="1"/>
  <c r="F406" i="1"/>
  <c r="F405" i="1"/>
  <c r="F392" i="1"/>
  <c r="F358" i="1"/>
  <c r="F344" i="1"/>
  <c r="F333" i="1"/>
  <c r="F326" i="1"/>
  <c r="F315" i="1"/>
  <c r="F314" i="1"/>
  <c r="F310" i="1"/>
  <c r="F307" i="1"/>
  <c r="F301" i="1"/>
  <c r="C11" i="1"/>
  <c r="E231" i="1"/>
  <c r="E235" i="1"/>
  <c r="H235" i="1"/>
  <c r="E151" i="1"/>
  <c r="F253" i="1"/>
  <c r="F203" i="1"/>
  <c r="F173" i="1"/>
  <c r="F165" i="1"/>
  <c r="F157" i="1"/>
  <c r="G152" i="1"/>
  <c r="D11" i="1"/>
  <c r="G11" i="1" s="1"/>
  <c r="H11" i="1" s="1"/>
  <c r="E152" i="1"/>
  <c r="H152" i="1"/>
  <c r="E288" i="1"/>
  <c r="H288" i="1"/>
  <c r="E286" i="1"/>
  <c r="H286" i="1"/>
  <c r="E284" i="1"/>
  <c r="E282" i="1"/>
  <c r="E280" i="1"/>
  <c r="H280" i="1"/>
  <c r="E278" i="1"/>
  <c r="E276" i="1"/>
  <c r="E274" i="1"/>
  <c r="H274" i="1"/>
  <c r="E272" i="1"/>
  <c r="H272" i="1"/>
  <c r="E270" i="1"/>
  <c r="H270" i="1"/>
  <c r="E268" i="1"/>
  <c r="E266" i="1"/>
  <c r="E264" i="1"/>
  <c r="H264" i="1"/>
  <c r="E262" i="1"/>
  <c r="E260" i="1"/>
  <c r="E258" i="1"/>
  <c r="H258" i="1"/>
  <c r="E256" i="1"/>
  <c r="H256" i="1"/>
  <c r="E254" i="1"/>
  <c r="H254" i="1"/>
  <c r="E252" i="1"/>
  <c r="E250" i="1"/>
  <c r="E248" i="1"/>
  <c r="H248" i="1"/>
  <c r="E246" i="1"/>
  <c r="E244" i="1"/>
  <c r="E242" i="1"/>
  <c r="H242" i="1"/>
  <c r="E240" i="1"/>
  <c r="H240" i="1"/>
  <c r="E238" i="1"/>
  <c r="H238" i="1"/>
  <c r="E236" i="1"/>
  <c r="E234" i="1"/>
  <c r="E232" i="1"/>
  <c r="H232" i="1"/>
  <c r="E230" i="1"/>
  <c r="E228" i="1"/>
  <c r="E226" i="1"/>
  <c r="H226" i="1"/>
  <c r="E224" i="1"/>
  <c r="H224" i="1"/>
  <c r="E222" i="1"/>
  <c r="H222" i="1"/>
  <c r="E220" i="1"/>
  <c r="E218" i="1"/>
  <c r="E216" i="1"/>
  <c r="H216" i="1"/>
  <c r="E214" i="1"/>
  <c r="E212" i="1"/>
  <c r="E210" i="1"/>
  <c r="H210" i="1"/>
  <c r="E208" i="1"/>
  <c r="H208" i="1"/>
  <c r="E206" i="1"/>
  <c r="H206" i="1"/>
  <c r="E204" i="1"/>
  <c r="E202" i="1"/>
  <c r="E200" i="1"/>
  <c r="H200" i="1"/>
  <c r="E198" i="1"/>
  <c r="E196" i="1"/>
  <c r="E194" i="1"/>
  <c r="H194" i="1"/>
  <c r="E192" i="1"/>
  <c r="H192" i="1"/>
  <c r="E190" i="1"/>
  <c r="H190" i="1"/>
  <c r="E188" i="1"/>
  <c r="E186" i="1"/>
  <c r="E184" i="1"/>
  <c r="H184" i="1"/>
  <c r="E182" i="1"/>
  <c r="E180" i="1"/>
  <c r="E178" i="1"/>
  <c r="H178" i="1"/>
  <c r="E176" i="1"/>
  <c r="H176" i="1"/>
  <c r="E174" i="1"/>
  <c r="H174" i="1"/>
  <c r="E172" i="1"/>
  <c r="E170" i="1"/>
  <c r="E168" i="1"/>
  <c r="H168" i="1"/>
  <c r="E166" i="1"/>
  <c r="E164" i="1"/>
  <c r="E162" i="1"/>
  <c r="H162" i="1"/>
  <c r="E160" i="1"/>
  <c r="H160" i="1"/>
  <c r="E158" i="1"/>
  <c r="H158" i="1"/>
  <c r="E156" i="1"/>
  <c r="E154" i="1"/>
  <c r="F232" i="1"/>
  <c r="F177" i="1"/>
  <c r="G151" i="1"/>
  <c r="H151" i="1" s="1"/>
  <c r="F249" i="1"/>
  <c r="F235" i="1"/>
  <c r="F229" i="1"/>
  <c r="F196" i="1"/>
  <c r="E127" i="1"/>
  <c r="G145" i="1"/>
  <c r="H145" i="1"/>
  <c r="G143" i="1"/>
  <c r="G141" i="1"/>
  <c r="H141" i="1" s="1"/>
  <c r="G139" i="1"/>
  <c r="H139" i="1" s="1"/>
  <c r="G137" i="1"/>
  <c r="H137" i="1" s="1"/>
  <c r="G135" i="1"/>
  <c r="H135" i="1"/>
  <c r="G133" i="1"/>
  <c r="H133" i="1"/>
  <c r="G131" i="1"/>
  <c r="H131" i="1"/>
  <c r="G129" i="1"/>
  <c r="H129" i="1"/>
  <c r="G127" i="1"/>
  <c r="G125" i="1"/>
  <c r="G123" i="1"/>
  <c r="G121" i="1"/>
  <c r="H121" i="1" s="1"/>
  <c r="G119" i="1"/>
  <c r="H119" i="1" s="1"/>
  <c r="G117" i="1"/>
  <c r="H117" i="1"/>
  <c r="G115" i="1"/>
  <c r="G113" i="1"/>
  <c r="H113" i="1" s="1"/>
  <c r="G111" i="1"/>
  <c r="H111" i="1"/>
  <c r="G109" i="1"/>
  <c r="H109" i="1"/>
  <c r="G107" i="1"/>
  <c r="H107" i="1"/>
  <c r="G105" i="1"/>
  <c r="H105" i="1"/>
  <c r="G103" i="1"/>
  <c r="H103" i="1"/>
  <c r="G101" i="1"/>
  <c r="H101" i="1"/>
  <c r="G99" i="1"/>
  <c r="H99" i="1"/>
  <c r="G97" i="1"/>
  <c r="H97" i="1"/>
  <c r="G95" i="1"/>
  <c r="G93" i="1"/>
  <c r="H93" i="1" s="1"/>
  <c r="G91" i="1"/>
  <c r="G89" i="1"/>
  <c r="H89" i="1" s="1"/>
  <c r="G87" i="1"/>
  <c r="H87" i="1" s="1"/>
  <c r="G85" i="1"/>
  <c r="H85" i="1" s="1"/>
  <c r="G83" i="1"/>
  <c r="H83" i="1" s="1"/>
  <c r="G81" i="1"/>
  <c r="G79" i="1"/>
  <c r="H79" i="1" s="1"/>
  <c r="G77" i="1"/>
  <c r="H77" i="1" s="1"/>
  <c r="G75" i="1"/>
  <c r="H75" i="1" s="1"/>
  <c r="G73" i="1"/>
  <c r="H73" i="1" s="1"/>
  <c r="C70" i="1"/>
  <c r="E95" i="1"/>
  <c r="H95" i="1"/>
  <c r="F142" i="1"/>
  <c r="F137" i="1"/>
  <c r="F127" i="1"/>
  <c r="F123" i="1"/>
  <c r="F120" i="1"/>
  <c r="F118" i="1"/>
  <c r="F116" i="1"/>
  <c r="F113" i="1"/>
  <c r="F112" i="1"/>
  <c r="F108" i="1"/>
  <c r="F102" i="1"/>
  <c r="F94" i="1"/>
  <c r="F92" i="1"/>
  <c r="F88" i="1"/>
  <c r="F86" i="1"/>
  <c r="F83" i="1"/>
  <c r="F81" i="1"/>
  <c r="F80" i="1"/>
  <c r="H55" i="1"/>
  <c r="H39" i="1"/>
  <c r="F28" i="1"/>
  <c r="H27" i="1"/>
  <c r="H34" i="1"/>
  <c r="H22" i="1"/>
  <c r="E18" i="1"/>
  <c r="H41" i="2"/>
  <c r="H33" i="2"/>
  <c r="H20" i="2"/>
  <c r="H207" i="2"/>
  <c r="H171" i="2"/>
  <c r="H161" i="2"/>
  <c r="H162" i="2"/>
  <c r="H212" i="2"/>
  <c r="H193" i="2"/>
  <c r="H168" i="2"/>
  <c r="H210" i="2"/>
  <c r="H259" i="2"/>
  <c r="H250" i="2"/>
  <c r="H280" i="2"/>
  <c r="H246" i="2"/>
  <c r="H254" i="2"/>
  <c r="H277" i="2"/>
  <c r="H227" i="2"/>
  <c r="H228" i="2"/>
  <c r="H272" i="2"/>
  <c r="H284" i="2"/>
  <c r="E307" i="2"/>
  <c r="E315" i="2"/>
  <c r="E331" i="2"/>
  <c r="E339" i="2"/>
  <c r="E347" i="2"/>
  <c r="E379" i="2"/>
  <c r="E387" i="2"/>
  <c r="E403" i="2"/>
  <c r="E411" i="2"/>
  <c r="E467" i="2"/>
  <c r="E483" i="2"/>
  <c r="E491" i="2"/>
  <c r="E295" i="2"/>
  <c r="E311" i="2"/>
  <c r="E319" i="2"/>
  <c r="E327" i="2"/>
  <c r="E335" i="2"/>
  <c r="E343" i="2"/>
  <c r="E351" i="2"/>
  <c r="E375" i="2"/>
  <c r="E383" i="2"/>
  <c r="E391" i="2"/>
  <c r="E407" i="2"/>
  <c r="E455" i="2"/>
  <c r="E463" i="2"/>
  <c r="E495" i="2"/>
  <c r="E301" i="2"/>
  <c r="E317" i="2"/>
  <c r="E333" i="2"/>
  <c r="E341" i="2"/>
  <c r="E405" i="2"/>
  <c r="E437" i="2"/>
  <c r="E485" i="2"/>
  <c r="E493" i="2"/>
  <c r="H493" i="2"/>
  <c r="H506" i="2"/>
  <c r="H525" i="2"/>
  <c r="E530" i="2"/>
  <c r="E529" i="2"/>
  <c r="H529" i="2"/>
  <c r="E527" i="2"/>
  <c r="H527" i="2"/>
  <c r="E526" i="2"/>
  <c r="E523" i="2"/>
  <c r="E522" i="2"/>
  <c r="H522" i="2"/>
  <c r="E521" i="2"/>
  <c r="E519" i="2"/>
  <c r="H519" i="2"/>
  <c r="E515" i="2"/>
  <c r="H515" i="2"/>
  <c r="E514" i="2"/>
  <c r="E512" i="2"/>
  <c r="H512" i="2"/>
  <c r="E510" i="2"/>
  <c r="E509" i="2"/>
  <c r="H509" i="2"/>
  <c r="E508" i="2"/>
  <c r="E507" i="2"/>
  <c r="H507" i="2"/>
  <c r="E505" i="2"/>
  <c r="F529" i="2"/>
  <c r="F527" i="2"/>
  <c r="F526" i="2"/>
  <c r="F523" i="2"/>
  <c r="F521" i="2"/>
  <c r="F518" i="2"/>
  <c r="F515" i="2"/>
  <c r="F512" i="2"/>
  <c r="F509" i="2"/>
  <c r="F507" i="2"/>
  <c r="F295" i="2"/>
  <c r="G499" i="2"/>
  <c r="H499" i="2" s="1"/>
  <c r="G497" i="2"/>
  <c r="H497" i="2" s="1"/>
  <c r="G495" i="2"/>
  <c r="H495" i="2" s="1"/>
  <c r="G493" i="2"/>
  <c r="G491" i="2"/>
  <c r="G489" i="2"/>
  <c r="H489" i="2" s="1"/>
  <c r="G487" i="2"/>
  <c r="H487" i="2" s="1"/>
  <c r="G485" i="2"/>
  <c r="H485" i="2" s="1"/>
  <c r="G483" i="2"/>
  <c r="G481" i="2"/>
  <c r="H481" i="2"/>
  <c r="G479" i="2"/>
  <c r="H479" i="2"/>
  <c r="G477" i="2"/>
  <c r="H477" i="2"/>
  <c r="G475" i="2"/>
  <c r="H475" i="2"/>
  <c r="G473" i="2"/>
  <c r="G471" i="2"/>
  <c r="H471" i="2" s="1"/>
  <c r="G469" i="2"/>
  <c r="H469" i="2" s="1"/>
  <c r="G467" i="2"/>
  <c r="G465" i="2"/>
  <c r="H465" i="2"/>
  <c r="G463" i="2"/>
  <c r="H463" i="2"/>
  <c r="G461" i="2"/>
  <c r="H461" i="2"/>
  <c r="G459" i="2"/>
  <c r="H459" i="2"/>
  <c r="G457" i="2"/>
  <c r="H457" i="2"/>
  <c r="G455" i="2"/>
  <c r="G453" i="2"/>
  <c r="H453" i="2" s="1"/>
  <c r="G451" i="2"/>
  <c r="H451" i="2" s="1"/>
  <c r="G449" i="2"/>
  <c r="H449" i="2" s="1"/>
  <c r="G447" i="2"/>
  <c r="H447" i="2" s="1"/>
  <c r="G445" i="2"/>
  <c r="H445" i="2" s="1"/>
  <c r="G443" i="2"/>
  <c r="G441" i="2"/>
  <c r="G439" i="2"/>
  <c r="H439" i="2" s="1"/>
  <c r="G437" i="2"/>
  <c r="H437" i="2" s="1"/>
  <c r="G435" i="2"/>
  <c r="H435" i="2" s="1"/>
  <c r="G433" i="2"/>
  <c r="H433" i="2" s="1"/>
  <c r="G431" i="2"/>
  <c r="H431" i="2"/>
  <c r="G429" i="2"/>
  <c r="H429" i="2"/>
  <c r="G427" i="2"/>
  <c r="H427" i="2"/>
  <c r="G425" i="2"/>
  <c r="H425" i="2"/>
  <c r="G423" i="2"/>
  <c r="H423" i="2"/>
  <c r="G421" i="2"/>
  <c r="H421" i="2"/>
  <c r="G419" i="2"/>
  <c r="G417" i="2"/>
  <c r="H417" i="2" s="1"/>
  <c r="G415" i="2"/>
  <c r="H415" i="2" s="1"/>
  <c r="G413" i="2"/>
  <c r="H413" i="2" s="1"/>
  <c r="G411" i="2"/>
  <c r="H411" i="2" s="1"/>
  <c r="G409" i="2"/>
  <c r="G407" i="2"/>
  <c r="G405" i="2"/>
  <c r="H405" i="2" s="1"/>
  <c r="G403" i="2"/>
  <c r="H403" i="2" s="1"/>
  <c r="G401" i="2"/>
  <c r="G399" i="2"/>
  <c r="H399" i="2" s="1"/>
  <c r="G397" i="2"/>
  <c r="H397" i="2" s="1"/>
  <c r="G395" i="2"/>
  <c r="H395" i="2" s="1"/>
  <c r="G393" i="2"/>
  <c r="H393" i="2" s="1"/>
  <c r="G391" i="2"/>
  <c r="H391" i="2"/>
  <c r="G389" i="2"/>
  <c r="H389" i="2"/>
  <c r="G387" i="2"/>
  <c r="H387" i="2"/>
  <c r="G385" i="2"/>
  <c r="G383" i="2"/>
  <c r="G381" i="2"/>
  <c r="H381" i="2"/>
  <c r="G379" i="2"/>
  <c r="G377" i="2"/>
  <c r="G375" i="2"/>
  <c r="H375" i="2" s="1"/>
  <c r="G373" i="2"/>
  <c r="H373" i="2" s="1"/>
  <c r="G371" i="2"/>
  <c r="H371" i="2"/>
  <c r="G369" i="2"/>
  <c r="H369" i="2" s="1"/>
  <c r="G367" i="2"/>
  <c r="H367" i="2"/>
  <c r="G365" i="2"/>
  <c r="H365" i="2" s="1"/>
  <c r="G363" i="2"/>
  <c r="H363" i="2"/>
  <c r="G361" i="2"/>
  <c r="H361" i="2" s="1"/>
  <c r="G359" i="2"/>
  <c r="H359" i="2"/>
  <c r="G357" i="2"/>
  <c r="H357" i="2" s="1"/>
  <c r="G355" i="2"/>
  <c r="H355" i="2" s="1"/>
  <c r="G353" i="2"/>
  <c r="H353" i="2"/>
  <c r="G351" i="2"/>
  <c r="H351" i="2" s="1"/>
  <c r="G349" i="2"/>
  <c r="H349" i="2"/>
  <c r="G347" i="2"/>
  <c r="H347" i="2" s="1"/>
  <c r="G345" i="2"/>
  <c r="G343" i="2"/>
  <c r="H343" i="2" s="1"/>
  <c r="G341" i="2"/>
  <c r="H341" i="2" s="1"/>
  <c r="G339" i="2"/>
  <c r="H339" i="2"/>
  <c r="G337" i="2"/>
  <c r="H337" i="2" s="1"/>
  <c r="G335" i="2"/>
  <c r="H335" i="2" s="1"/>
  <c r="G333" i="2"/>
  <c r="H333" i="2"/>
  <c r="G331" i="2"/>
  <c r="H331" i="2" s="1"/>
  <c r="G329" i="2"/>
  <c r="G327" i="2"/>
  <c r="H327" i="2" s="1"/>
  <c r="G325" i="2"/>
  <c r="G323" i="2"/>
  <c r="H323" i="2"/>
  <c r="G321" i="2"/>
  <c r="G319" i="2"/>
  <c r="H319" i="2" s="1"/>
  <c r="G317" i="2"/>
  <c r="G315" i="2"/>
  <c r="H315" i="2" s="1"/>
  <c r="G313" i="2"/>
  <c r="H313" i="2" s="1"/>
  <c r="G311" i="2"/>
  <c r="H311" i="2" s="1"/>
  <c r="G309" i="2"/>
  <c r="H309" i="2" s="1"/>
  <c r="G307" i="2"/>
  <c r="G305" i="2"/>
  <c r="G303" i="2"/>
  <c r="H303" i="2" s="1"/>
  <c r="G301" i="2"/>
  <c r="H301" i="2" s="1"/>
  <c r="G299" i="2"/>
  <c r="H299" i="2"/>
  <c r="G297" i="2"/>
  <c r="H297" i="2" s="1"/>
  <c r="G295" i="2"/>
  <c r="H295" i="2"/>
  <c r="C12" i="2"/>
  <c r="E294" i="2"/>
  <c r="E494" i="2"/>
  <c r="H494" i="2"/>
  <c r="E490" i="2"/>
  <c r="H490" i="2"/>
  <c r="E486" i="2"/>
  <c r="H486" i="2"/>
  <c r="E484" i="2"/>
  <c r="H484" i="2"/>
  <c r="E480" i="2"/>
  <c r="H480" i="2"/>
  <c r="E478" i="2"/>
  <c r="H478" i="2"/>
  <c r="E466" i="2"/>
  <c r="H466" i="2"/>
  <c r="E464" i="2"/>
  <c r="H464" i="2"/>
  <c r="E460" i="2"/>
  <c r="H460" i="2"/>
  <c r="E458" i="2"/>
  <c r="H458" i="2"/>
  <c r="E456" i="2"/>
  <c r="H456" i="2"/>
  <c r="E454" i="2"/>
  <c r="H454" i="2"/>
  <c r="E448" i="2"/>
  <c r="H448" i="2"/>
  <c r="E444" i="2"/>
  <c r="H444" i="2"/>
  <c r="E442" i="2"/>
  <c r="H442" i="2"/>
  <c r="E438" i="2"/>
  <c r="H438" i="2"/>
  <c r="E434" i="2"/>
  <c r="H434" i="2"/>
  <c r="E432" i="2"/>
  <c r="H432" i="2"/>
  <c r="E426" i="2"/>
  <c r="H426" i="2"/>
  <c r="E424" i="2"/>
  <c r="H424" i="2"/>
  <c r="E420" i="2"/>
  <c r="H420" i="2"/>
  <c r="E416" i="2"/>
  <c r="H416" i="2"/>
  <c r="E414" i="2"/>
  <c r="H414" i="2"/>
  <c r="E412" i="2"/>
  <c r="H412" i="2"/>
  <c r="E410" i="2"/>
  <c r="H410" i="2"/>
  <c r="E408" i="2"/>
  <c r="H408" i="2"/>
  <c r="E406" i="2"/>
  <c r="H406" i="2"/>
  <c r="E404" i="2"/>
  <c r="H404" i="2"/>
  <c r="E398" i="2"/>
  <c r="H398" i="2"/>
  <c r="E392" i="2"/>
  <c r="E388" i="2"/>
  <c r="H388" i="2"/>
  <c r="E386" i="2"/>
  <c r="H386" i="2"/>
  <c r="E380" i="2"/>
  <c r="H380" i="2"/>
  <c r="E378" i="2"/>
  <c r="H378" i="2"/>
  <c r="E376" i="2"/>
  <c r="H376" i="2"/>
  <c r="E372" i="2"/>
  <c r="E370" i="2"/>
  <c r="H370" i="2"/>
  <c r="E358" i="2"/>
  <c r="H358" i="2"/>
  <c r="E354" i="2"/>
  <c r="H354" i="2"/>
  <c r="E346" i="2"/>
  <c r="H346" i="2"/>
  <c r="E344" i="2"/>
  <c r="E340" i="2"/>
  <c r="E334" i="2"/>
  <c r="E332" i="2"/>
  <c r="H332" i="2"/>
  <c r="E330" i="2"/>
  <c r="E326" i="2"/>
  <c r="H326" i="2"/>
  <c r="E322" i="2"/>
  <c r="H322" i="2"/>
  <c r="E318" i="2"/>
  <c r="E314" i="2"/>
  <c r="H314" i="2"/>
  <c r="E312" i="2"/>
  <c r="H312" i="2"/>
  <c r="E310" i="2"/>
  <c r="E308" i="2"/>
  <c r="H308" i="2"/>
  <c r="E304" i="2"/>
  <c r="H304" i="2"/>
  <c r="E302" i="2"/>
  <c r="H302" i="2"/>
  <c r="E298" i="2"/>
  <c r="H298" i="2"/>
  <c r="E296" i="2"/>
  <c r="H296" i="2"/>
  <c r="F495" i="2"/>
  <c r="F494" i="2"/>
  <c r="F493" i="2"/>
  <c r="F491" i="2"/>
  <c r="F490" i="2"/>
  <c r="F485" i="2"/>
  <c r="F484" i="2"/>
  <c r="F483" i="2"/>
  <c r="F480" i="2"/>
  <c r="F478" i="2"/>
  <c r="F473" i="2"/>
  <c r="F464" i="2"/>
  <c r="F463" i="2"/>
  <c r="F460" i="2"/>
  <c r="F458" i="2"/>
  <c r="F456" i="2"/>
  <c r="F455" i="2"/>
  <c r="F444" i="2"/>
  <c r="F443" i="2"/>
  <c r="F442" i="2"/>
  <c r="F441" i="2"/>
  <c r="F438" i="2"/>
  <c r="F437" i="2"/>
  <c r="F434" i="2"/>
  <c r="F433" i="2"/>
  <c r="F432" i="2"/>
  <c r="F420" i="2"/>
  <c r="F419" i="2"/>
  <c r="F412" i="2"/>
  <c r="F411" i="2"/>
  <c r="F409" i="2"/>
  <c r="F407" i="2"/>
  <c r="F406" i="2"/>
  <c r="F405" i="2"/>
  <c r="F403" i="2"/>
  <c r="F401" i="2"/>
  <c r="F398" i="2"/>
  <c r="F393" i="2"/>
  <c r="F392" i="2"/>
  <c r="F391" i="2"/>
  <c r="F388" i="2"/>
  <c r="F387" i="2"/>
  <c r="F385" i="2"/>
  <c r="F383" i="2"/>
  <c r="F380" i="2"/>
  <c r="F378" i="2"/>
  <c r="F377" i="2"/>
  <c r="F376" i="2"/>
  <c r="F375" i="2"/>
  <c r="F372" i="2"/>
  <c r="F358" i="2"/>
  <c r="F357" i="2"/>
  <c r="F354" i="2"/>
  <c r="F347" i="2"/>
  <c r="F346" i="2"/>
  <c r="F345" i="2"/>
  <c r="F344" i="2"/>
  <c r="F343" i="2"/>
  <c r="F341" i="2"/>
  <c r="F339" i="2"/>
  <c r="F335" i="2"/>
  <c r="F334" i="2"/>
  <c r="F333" i="2"/>
  <c r="F332" i="2"/>
  <c r="F330" i="2"/>
  <c r="F329" i="2"/>
  <c r="F328" i="2"/>
  <c r="F327" i="2"/>
  <c r="F326" i="2"/>
  <c r="F325" i="2"/>
  <c r="F321" i="2"/>
  <c r="F319" i="2"/>
  <c r="F318" i="2"/>
  <c r="F317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8" i="2"/>
  <c r="F297" i="2"/>
  <c r="E153" i="2"/>
  <c r="H153" i="2"/>
  <c r="E163" i="2"/>
  <c r="H163" i="2"/>
  <c r="E165" i="2"/>
  <c r="H165" i="2"/>
  <c r="E173" i="2"/>
  <c r="H173" i="2"/>
  <c r="E179" i="2"/>
  <c r="H179" i="2"/>
  <c r="E181" i="2"/>
  <c r="H181" i="2"/>
  <c r="E199" i="2"/>
  <c r="H199" i="2"/>
  <c r="E201" i="2"/>
  <c r="H201" i="2"/>
  <c r="E203" i="2"/>
  <c r="H203" i="2"/>
  <c r="E223" i="2"/>
  <c r="H223" i="2"/>
  <c r="E229" i="2"/>
  <c r="H229" i="2"/>
  <c r="E237" i="2"/>
  <c r="H237" i="2"/>
  <c r="E245" i="2"/>
  <c r="H245" i="2"/>
  <c r="E247" i="2"/>
  <c r="H247" i="2"/>
  <c r="E249" i="2"/>
  <c r="E251" i="2"/>
  <c r="E273" i="2"/>
  <c r="H273" i="2"/>
  <c r="E283" i="2"/>
  <c r="H283" i="2"/>
  <c r="E151" i="2"/>
  <c r="E154" i="2"/>
  <c r="H154" i="2"/>
  <c r="E160" i="2"/>
  <c r="E164" i="2"/>
  <c r="E172" i="2"/>
  <c r="H172" i="2"/>
  <c r="E178" i="2"/>
  <c r="H178" i="2"/>
  <c r="E180" i="2"/>
  <c r="E182" i="2"/>
  <c r="E186" i="2"/>
  <c r="H186" i="2"/>
  <c r="E208" i="2"/>
  <c r="H208" i="2"/>
  <c r="E216" i="2"/>
  <c r="H216" i="2"/>
  <c r="E220" i="2"/>
  <c r="H220" i="2"/>
  <c r="E226" i="2"/>
  <c r="E232" i="2"/>
  <c r="H232" i="2"/>
  <c r="E236" i="2"/>
  <c r="H236" i="2"/>
  <c r="E238" i="2"/>
  <c r="E244" i="2"/>
  <c r="H244" i="2"/>
  <c r="E260" i="2"/>
  <c r="H260" i="2"/>
  <c r="E264" i="2"/>
  <c r="E266" i="2"/>
  <c r="H266" i="2"/>
  <c r="E268" i="2"/>
  <c r="E270" i="2"/>
  <c r="E274" i="2"/>
  <c r="H274" i="2"/>
  <c r="E282" i="2"/>
  <c r="E152" i="2"/>
  <c r="F286" i="2"/>
  <c r="F274" i="2"/>
  <c r="F273" i="2"/>
  <c r="F271" i="2"/>
  <c r="F268" i="2"/>
  <c r="F262" i="2"/>
  <c r="F256" i="2"/>
  <c r="F253" i="2"/>
  <c r="F249" i="2"/>
  <c r="F248" i="2"/>
  <c r="F247" i="2"/>
  <c r="F240" i="2"/>
  <c r="F239" i="2"/>
  <c r="F238" i="2"/>
  <c r="F237" i="2"/>
  <c r="F235" i="2"/>
  <c r="F232" i="2"/>
  <c r="F231" i="2"/>
  <c r="F229" i="2"/>
  <c r="F223" i="2"/>
  <c r="F222" i="2"/>
  <c r="F221" i="2"/>
  <c r="F219" i="2"/>
  <c r="F214" i="2"/>
  <c r="F211" i="2"/>
  <c r="F209" i="2"/>
  <c r="F208" i="2"/>
  <c r="F206" i="2"/>
  <c r="F203" i="2"/>
  <c r="F196" i="2"/>
  <c r="F187" i="2"/>
  <c r="F186" i="2"/>
  <c r="F185" i="2"/>
  <c r="F183" i="2"/>
  <c r="F182" i="2"/>
  <c r="F181" i="2"/>
  <c r="F179" i="2"/>
  <c r="F178" i="2"/>
  <c r="F177" i="2"/>
  <c r="F176" i="2"/>
  <c r="F175" i="2"/>
  <c r="F174" i="2"/>
  <c r="F173" i="2"/>
  <c r="F169" i="2"/>
  <c r="F167" i="2"/>
  <c r="F166" i="2"/>
  <c r="F165" i="2"/>
  <c r="F163" i="2"/>
  <c r="F160" i="2"/>
  <c r="F159" i="2"/>
  <c r="F157" i="2"/>
  <c r="F156" i="2"/>
  <c r="F154" i="2"/>
  <c r="F153" i="2"/>
  <c r="F152" i="2"/>
  <c r="G152" i="2"/>
  <c r="D11" i="2"/>
  <c r="G71" i="2"/>
  <c r="H71" i="2"/>
  <c r="G145" i="2"/>
  <c r="H145" i="2"/>
  <c r="G143" i="2"/>
  <c r="G141" i="2"/>
  <c r="H141" i="2" s="1"/>
  <c r="G139" i="2"/>
  <c r="H139" i="2" s="1"/>
  <c r="G137" i="2"/>
  <c r="H137" i="2" s="1"/>
  <c r="G135" i="2"/>
  <c r="G133" i="2"/>
  <c r="H133" i="2" s="1"/>
  <c r="G131" i="2"/>
  <c r="H131" i="2" s="1"/>
  <c r="G129" i="2"/>
  <c r="H129" i="2"/>
  <c r="G127" i="2"/>
  <c r="G125" i="2"/>
  <c r="G123" i="2"/>
  <c r="G121" i="2"/>
  <c r="H121" i="2" s="1"/>
  <c r="G119" i="2"/>
  <c r="G117" i="2"/>
  <c r="H117" i="2" s="1"/>
  <c r="G115" i="2"/>
  <c r="G113" i="2"/>
  <c r="H113" i="2" s="1"/>
  <c r="G111" i="2"/>
  <c r="H111" i="2"/>
  <c r="G109" i="2"/>
  <c r="G107" i="2"/>
  <c r="H107" i="2" s="1"/>
  <c r="G105" i="2"/>
  <c r="H105" i="2"/>
  <c r="G103" i="2"/>
  <c r="G101" i="2"/>
  <c r="H101" i="2" s="1"/>
  <c r="G99" i="2"/>
  <c r="G97" i="2"/>
  <c r="H97" i="2" s="1"/>
  <c r="G95" i="2"/>
  <c r="H95" i="2" s="1"/>
  <c r="G93" i="2"/>
  <c r="H93" i="2" s="1"/>
  <c r="G91" i="2"/>
  <c r="H91" i="2"/>
  <c r="G89" i="2"/>
  <c r="G87" i="2"/>
  <c r="H87" i="2" s="1"/>
  <c r="G85" i="2"/>
  <c r="G83" i="2"/>
  <c r="H83" i="2" s="1"/>
  <c r="G81" i="2"/>
  <c r="H81" i="2" s="1"/>
  <c r="G79" i="2"/>
  <c r="H79" i="2" s="1"/>
  <c r="G77" i="2"/>
  <c r="H77" i="2" s="1"/>
  <c r="G75" i="2"/>
  <c r="G73" i="2"/>
  <c r="F71" i="2"/>
  <c r="C70" i="2"/>
  <c r="E107" i="2"/>
  <c r="F142" i="2"/>
  <c r="F137" i="2"/>
  <c r="F136" i="2"/>
  <c r="F132" i="2"/>
  <c r="F129" i="2"/>
  <c r="F125" i="2"/>
  <c r="F122" i="2"/>
  <c r="F120" i="2"/>
  <c r="F118" i="2"/>
  <c r="F116" i="2"/>
  <c r="F113" i="2"/>
  <c r="F109" i="2"/>
  <c r="F107" i="2"/>
  <c r="F103" i="2"/>
  <c r="F101" i="2"/>
  <c r="F99" i="2"/>
  <c r="F97" i="2"/>
  <c r="F93" i="2"/>
  <c r="F89" i="2"/>
  <c r="F87" i="2"/>
  <c r="F85" i="2"/>
  <c r="F83" i="2"/>
  <c r="F80" i="2"/>
  <c r="F75" i="2"/>
  <c r="F73" i="2"/>
  <c r="H52" i="2"/>
  <c r="H44" i="2"/>
  <c r="H58" i="2"/>
  <c r="H24" i="2"/>
  <c r="C18" i="2"/>
  <c r="F60" i="2"/>
  <c r="F51" i="2"/>
  <c r="F50" i="2"/>
  <c r="F48" i="2"/>
  <c r="F47" i="2"/>
  <c r="F43" i="2"/>
  <c r="F42" i="2"/>
  <c r="F40" i="2"/>
  <c r="F37" i="2"/>
  <c r="F34" i="2"/>
  <c r="F28" i="2"/>
  <c r="F27" i="2"/>
  <c r="F26" i="2"/>
  <c r="H19" i="2"/>
  <c r="F18" i="2"/>
  <c r="H57" i="3"/>
  <c r="H47" i="3"/>
  <c r="H41" i="3"/>
  <c r="H35" i="3"/>
  <c r="G70" i="3"/>
  <c r="F71" i="3"/>
  <c r="H110" i="3"/>
  <c r="C10" i="3"/>
  <c r="E70" i="3"/>
  <c r="E71" i="3"/>
  <c r="H71" i="3"/>
  <c r="H126" i="3"/>
  <c r="H105" i="3"/>
  <c r="H78" i="3"/>
  <c r="H207" i="3"/>
  <c r="H183" i="3"/>
  <c r="H175" i="3"/>
  <c r="H159" i="3"/>
  <c r="H215" i="3"/>
  <c r="H171" i="3"/>
  <c r="E295" i="3"/>
  <c r="E301" i="3"/>
  <c r="E317" i="3"/>
  <c r="E333" i="3"/>
  <c r="E381" i="3"/>
  <c r="E389" i="3"/>
  <c r="E405" i="3"/>
  <c r="E413" i="3"/>
  <c r="E485" i="3"/>
  <c r="E493" i="3"/>
  <c r="H493" i="3"/>
  <c r="E297" i="3"/>
  <c r="E305" i="3"/>
  <c r="E313" i="3"/>
  <c r="E345" i="3"/>
  <c r="E377" i="3"/>
  <c r="E393" i="3"/>
  <c r="E401" i="3"/>
  <c r="E441" i="3"/>
  <c r="F296" i="3"/>
  <c r="E303" i="3"/>
  <c r="E311" i="3"/>
  <c r="E319" i="3"/>
  <c r="E327" i="3"/>
  <c r="E335" i="3"/>
  <c r="E343" i="3"/>
  <c r="H343" i="3"/>
  <c r="E383" i="3"/>
  <c r="E423" i="3"/>
  <c r="E455" i="3"/>
  <c r="E463" i="3"/>
  <c r="H516" i="3"/>
  <c r="H515" i="3"/>
  <c r="H513" i="3"/>
  <c r="C13" i="3"/>
  <c r="E13" i="3"/>
  <c r="E509" i="3"/>
  <c r="E507" i="3"/>
  <c r="H507" i="3"/>
  <c r="E519" i="3"/>
  <c r="E521" i="3"/>
  <c r="H521" i="3"/>
  <c r="E523" i="3"/>
  <c r="H523" i="3"/>
  <c r="E529" i="3"/>
  <c r="E505" i="3"/>
  <c r="E508" i="3"/>
  <c r="E518" i="3"/>
  <c r="H518" i="3"/>
  <c r="E522" i="3"/>
  <c r="E530" i="3"/>
  <c r="H530" i="3"/>
  <c r="E506" i="3"/>
  <c r="F530" i="3"/>
  <c r="F529" i="3"/>
  <c r="F526" i="3"/>
  <c r="F524" i="3"/>
  <c r="F523" i="3"/>
  <c r="F522" i="3"/>
  <c r="F521" i="3"/>
  <c r="F519" i="3"/>
  <c r="F518" i="3"/>
  <c r="F515" i="3"/>
  <c r="F514" i="3"/>
  <c r="E512" i="3"/>
  <c r="E510" i="3"/>
  <c r="H510" i="3"/>
  <c r="G508" i="3"/>
  <c r="F507" i="3"/>
  <c r="D13" i="3"/>
  <c r="G13" i="3"/>
  <c r="G505" i="3"/>
  <c r="F506" i="3"/>
  <c r="F509" i="3"/>
  <c r="G506" i="3"/>
  <c r="H506" i="3" s="1"/>
  <c r="G295" i="3"/>
  <c r="H295" i="3" s="1"/>
  <c r="F295" i="3"/>
  <c r="G499" i="3"/>
  <c r="H499" i="3"/>
  <c r="G497" i="3"/>
  <c r="H497" i="3"/>
  <c r="G495" i="3"/>
  <c r="H495" i="3"/>
  <c r="G493" i="3"/>
  <c r="G491" i="3"/>
  <c r="G489" i="3"/>
  <c r="H489" i="3"/>
  <c r="G487" i="3"/>
  <c r="H487" i="3"/>
  <c r="G485" i="3"/>
  <c r="G483" i="3"/>
  <c r="G481" i="3"/>
  <c r="H481" i="3"/>
  <c r="G479" i="3"/>
  <c r="H479" i="3"/>
  <c r="G477" i="3"/>
  <c r="H477" i="3"/>
  <c r="G475" i="3"/>
  <c r="G473" i="3"/>
  <c r="H473" i="3" s="1"/>
  <c r="G471" i="3"/>
  <c r="G469" i="3"/>
  <c r="H469" i="3" s="1"/>
  <c r="G467" i="3"/>
  <c r="H467" i="3" s="1"/>
  <c r="G465" i="3"/>
  <c r="H465" i="3" s="1"/>
  <c r="G463" i="3"/>
  <c r="H463" i="3" s="1"/>
  <c r="G461" i="3"/>
  <c r="H461" i="3"/>
  <c r="G459" i="3"/>
  <c r="H459" i="3"/>
  <c r="G457" i="3"/>
  <c r="H457" i="3"/>
  <c r="G455" i="3"/>
  <c r="H455" i="3"/>
  <c r="G453" i="3"/>
  <c r="H453" i="3"/>
  <c r="G451" i="3"/>
  <c r="H451" i="3"/>
  <c r="G449" i="3"/>
  <c r="H449" i="3"/>
  <c r="G447" i="3"/>
  <c r="H447" i="3"/>
  <c r="G445" i="3"/>
  <c r="H445" i="3"/>
  <c r="G443" i="3"/>
  <c r="H443" i="3"/>
  <c r="G441" i="3"/>
  <c r="H441" i="3"/>
  <c r="G439" i="3"/>
  <c r="H439" i="3"/>
  <c r="G437" i="3"/>
  <c r="G435" i="3"/>
  <c r="H435" i="3" s="1"/>
  <c r="G433" i="3"/>
  <c r="H433" i="3" s="1"/>
  <c r="G431" i="3"/>
  <c r="H431" i="3" s="1"/>
  <c r="G429" i="3"/>
  <c r="H429" i="3" s="1"/>
  <c r="G427" i="3"/>
  <c r="H427" i="3" s="1"/>
  <c r="G425" i="3"/>
  <c r="H425" i="3" s="1"/>
  <c r="G423" i="3"/>
  <c r="G421" i="3"/>
  <c r="H421" i="3"/>
  <c r="G419" i="3"/>
  <c r="H419" i="3"/>
  <c r="G417" i="3"/>
  <c r="H417" i="3"/>
  <c r="G415" i="3"/>
  <c r="H415" i="3"/>
  <c r="G413" i="3"/>
  <c r="G411" i="3"/>
  <c r="H411" i="3" s="1"/>
  <c r="G409" i="3"/>
  <c r="H409" i="3"/>
  <c r="G407" i="3"/>
  <c r="G405" i="3"/>
  <c r="G403" i="3"/>
  <c r="G401" i="3"/>
  <c r="H401" i="3" s="1"/>
  <c r="G399" i="3"/>
  <c r="H399" i="3"/>
  <c r="G397" i="3"/>
  <c r="H397" i="3"/>
  <c r="G395" i="3"/>
  <c r="G393" i="3"/>
  <c r="G391" i="3"/>
  <c r="H391" i="3"/>
  <c r="G389" i="3"/>
  <c r="G387" i="3"/>
  <c r="G385" i="3"/>
  <c r="G383" i="3"/>
  <c r="H383" i="3" s="1"/>
  <c r="G381" i="3"/>
  <c r="H381" i="3" s="1"/>
  <c r="G379" i="3"/>
  <c r="G377" i="3"/>
  <c r="H377" i="3" s="1"/>
  <c r="G375" i="3"/>
  <c r="H375" i="3" s="1"/>
  <c r="G373" i="3"/>
  <c r="H373" i="3" s="1"/>
  <c r="G371" i="3"/>
  <c r="H371" i="3" s="1"/>
  <c r="G369" i="3"/>
  <c r="H369" i="3" s="1"/>
  <c r="G367" i="3"/>
  <c r="H367" i="3"/>
  <c r="G365" i="3"/>
  <c r="H365" i="3"/>
  <c r="G363" i="3"/>
  <c r="H363" i="3"/>
  <c r="G361" i="3"/>
  <c r="H361" i="3"/>
  <c r="G359" i="3"/>
  <c r="H359" i="3"/>
  <c r="G357" i="3"/>
  <c r="G355" i="3"/>
  <c r="H355" i="3" s="1"/>
  <c r="G353" i="3"/>
  <c r="H353" i="3" s="1"/>
  <c r="G351" i="3"/>
  <c r="H351" i="3" s="1"/>
  <c r="G349" i="3"/>
  <c r="H349" i="3" s="1"/>
  <c r="G347" i="3"/>
  <c r="G345" i="3"/>
  <c r="H345" i="3"/>
  <c r="G343" i="3"/>
  <c r="G341" i="3"/>
  <c r="H341" i="3" s="1"/>
  <c r="G339" i="3"/>
  <c r="G337" i="3"/>
  <c r="H337" i="3" s="1"/>
  <c r="G335" i="3"/>
  <c r="H335" i="3" s="1"/>
  <c r="G333" i="3"/>
  <c r="G331" i="3"/>
  <c r="H331" i="3" s="1"/>
  <c r="G329" i="3"/>
  <c r="H329" i="3" s="1"/>
  <c r="G327" i="3"/>
  <c r="H327" i="3" s="1"/>
  <c r="G325" i="3"/>
  <c r="H325" i="3"/>
  <c r="G323" i="3"/>
  <c r="H323" i="3"/>
  <c r="G321" i="3"/>
  <c r="G319" i="3"/>
  <c r="H319" i="3" s="1"/>
  <c r="G317" i="3"/>
  <c r="H317" i="3" s="1"/>
  <c r="G315" i="3"/>
  <c r="G313" i="3"/>
  <c r="G311" i="3"/>
  <c r="H311" i="3" s="1"/>
  <c r="G309" i="3"/>
  <c r="H309" i="3"/>
  <c r="G307" i="3"/>
  <c r="G305" i="3"/>
  <c r="H305" i="3" s="1"/>
  <c r="G303" i="3"/>
  <c r="H303" i="3"/>
  <c r="G301" i="3"/>
  <c r="G299" i="3"/>
  <c r="H299" i="3" s="1"/>
  <c r="G297" i="3"/>
  <c r="H297" i="3" s="1"/>
  <c r="G296" i="3"/>
  <c r="H296" i="3" s="1"/>
  <c r="E294" i="3"/>
  <c r="E480" i="3"/>
  <c r="H480" i="3"/>
  <c r="E478" i="3"/>
  <c r="E476" i="3"/>
  <c r="E464" i="3"/>
  <c r="E460" i="3"/>
  <c r="E442" i="3"/>
  <c r="H442" i="3"/>
  <c r="E432" i="3"/>
  <c r="E430" i="3"/>
  <c r="E412" i="3"/>
  <c r="H412" i="3"/>
  <c r="E408" i="3"/>
  <c r="E406" i="3"/>
  <c r="H406" i="3"/>
  <c r="E400" i="3"/>
  <c r="E388" i="3"/>
  <c r="H388" i="3"/>
  <c r="E378" i="3"/>
  <c r="H378" i="3"/>
  <c r="E370" i="3"/>
  <c r="H370" i="3"/>
  <c r="E362" i="3"/>
  <c r="E358" i="3"/>
  <c r="H358" i="3"/>
  <c r="E356" i="3"/>
  <c r="E354" i="3"/>
  <c r="H354" i="3"/>
  <c r="E346" i="3"/>
  <c r="H346" i="3"/>
  <c r="E344" i="3"/>
  <c r="H344" i="3"/>
  <c r="E340" i="3"/>
  <c r="E334" i="3"/>
  <c r="E332" i="3"/>
  <c r="H332" i="3"/>
  <c r="E330" i="3"/>
  <c r="H330" i="3"/>
  <c r="E326" i="3"/>
  <c r="E320" i="3"/>
  <c r="E318" i="3"/>
  <c r="E314" i="3"/>
  <c r="H314" i="3"/>
  <c r="E310" i="3"/>
  <c r="H310" i="3"/>
  <c r="E308" i="3"/>
  <c r="H308" i="3"/>
  <c r="E304" i="3"/>
  <c r="H304" i="3"/>
  <c r="E302" i="3"/>
  <c r="H302" i="3"/>
  <c r="E298" i="3"/>
  <c r="H298" i="3"/>
  <c r="E296" i="3"/>
  <c r="F493" i="3"/>
  <c r="F491" i="3"/>
  <c r="F485" i="3"/>
  <c r="F483" i="3"/>
  <c r="F478" i="3"/>
  <c r="F475" i="3"/>
  <c r="F473" i="3"/>
  <c r="F471" i="3"/>
  <c r="F464" i="3"/>
  <c r="F463" i="3"/>
  <c r="F460" i="3"/>
  <c r="F458" i="3"/>
  <c r="F455" i="3"/>
  <c r="F437" i="3"/>
  <c r="F432" i="3"/>
  <c r="F422" i="3"/>
  <c r="F412" i="3"/>
  <c r="F411" i="3"/>
  <c r="F408" i="3"/>
  <c r="F407" i="3"/>
  <c r="F406" i="3"/>
  <c r="F405" i="3"/>
  <c r="F403" i="3"/>
  <c r="F401" i="3"/>
  <c r="F394" i="3"/>
  <c r="F393" i="3"/>
  <c r="F392" i="3"/>
  <c r="F389" i="3"/>
  <c r="F387" i="3"/>
  <c r="F385" i="3"/>
  <c r="F383" i="3"/>
  <c r="F381" i="3"/>
  <c r="F380" i="3"/>
  <c r="F379" i="3"/>
  <c r="F378" i="3"/>
  <c r="F377" i="3"/>
  <c r="F376" i="3"/>
  <c r="F372" i="3"/>
  <c r="F370" i="3"/>
  <c r="F369" i="3"/>
  <c r="F358" i="3"/>
  <c r="F357" i="3"/>
  <c r="F354" i="3"/>
  <c r="F347" i="3"/>
  <c r="F345" i="3"/>
  <c r="F344" i="3"/>
  <c r="F343" i="3"/>
  <c r="F341" i="3"/>
  <c r="F339" i="3"/>
  <c r="F335" i="3"/>
  <c r="F334" i="3"/>
  <c r="F333" i="3"/>
  <c r="F332" i="3"/>
  <c r="F330" i="3"/>
  <c r="F327" i="3"/>
  <c r="F326" i="3"/>
  <c r="F321" i="3"/>
  <c r="F319" i="3"/>
  <c r="F318" i="3"/>
  <c r="F317" i="3"/>
  <c r="F315" i="3"/>
  <c r="F314" i="3"/>
  <c r="F312" i="3"/>
  <c r="F311" i="3"/>
  <c r="F310" i="3"/>
  <c r="F308" i="3"/>
  <c r="F307" i="3"/>
  <c r="F305" i="3"/>
  <c r="F304" i="3"/>
  <c r="F302" i="3"/>
  <c r="F301" i="3"/>
  <c r="F298" i="3"/>
  <c r="E160" i="3"/>
  <c r="E174" i="3"/>
  <c r="E178" i="3"/>
  <c r="E196" i="3"/>
  <c r="E208" i="3"/>
  <c r="E238" i="3"/>
  <c r="E246" i="3"/>
  <c r="E262" i="3"/>
  <c r="E276" i="3"/>
  <c r="E157" i="3"/>
  <c r="H157" i="3"/>
  <c r="E165" i="3"/>
  <c r="H165" i="3"/>
  <c r="E167" i="3"/>
  <c r="H167" i="3"/>
  <c r="E169" i="3"/>
  <c r="H169" i="3"/>
  <c r="E173" i="3"/>
  <c r="H173" i="3"/>
  <c r="E177" i="3"/>
  <c r="H177" i="3"/>
  <c r="E179" i="3"/>
  <c r="E187" i="3"/>
  <c r="E203" i="3"/>
  <c r="E209" i="3"/>
  <c r="H209" i="3"/>
  <c r="E229" i="3"/>
  <c r="H229" i="3"/>
  <c r="E233" i="3"/>
  <c r="H233" i="3"/>
  <c r="E235" i="3"/>
  <c r="E237" i="3"/>
  <c r="H237" i="3"/>
  <c r="E239" i="3"/>
  <c r="H239" i="3"/>
  <c r="E245" i="3"/>
  <c r="H245" i="3"/>
  <c r="E249" i="3"/>
  <c r="H249" i="3"/>
  <c r="C11" i="3"/>
  <c r="E151" i="3"/>
  <c r="E164" i="3"/>
  <c r="E166" i="3"/>
  <c r="E176" i="3"/>
  <c r="E216" i="3"/>
  <c r="E232" i="3"/>
  <c r="E256" i="3"/>
  <c r="E268" i="3"/>
  <c r="E182" i="3"/>
  <c r="E186" i="3"/>
  <c r="E202" i="3"/>
  <c r="E254" i="3"/>
  <c r="E266" i="3"/>
  <c r="G152" i="3"/>
  <c r="D11" i="3"/>
  <c r="G11" i="3" s="1"/>
  <c r="H11" i="3" s="1"/>
  <c r="E152" i="3"/>
  <c r="F152" i="3"/>
  <c r="G288" i="3"/>
  <c r="H288" i="3"/>
  <c r="G286" i="3"/>
  <c r="G284" i="3"/>
  <c r="H284" i="3" s="1"/>
  <c r="G282" i="3"/>
  <c r="H282" i="3" s="1"/>
  <c r="G280" i="3"/>
  <c r="H280" i="3" s="1"/>
  <c r="G278" i="3"/>
  <c r="H278" i="3" s="1"/>
  <c r="G276" i="3"/>
  <c r="H276" i="3" s="1"/>
  <c r="G274" i="3"/>
  <c r="H274" i="3"/>
  <c r="G272" i="3"/>
  <c r="H272" i="3"/>
  <c r="G270" i="3"/>
  <c r="G268" i="3"/>
  <c r="G266" i="3"/>
  <c r="G264" i="3"/>
  <c r="H264" i="3" s="1"/>
  <c r="G262" i="3"/>
  <c r="H262" i="3" s="1"/>
  <c r="G260" i="3"/>
  <c r="H260" i="3"/>
  <c r="G258" i="3"/>
  <c r="H258" i="3"/>
  <c r="G256" i="3"/>
  <c r="G254" i="3"/>
  <c r="G252" i="3"/>
  <c r="H252" i="3"/>
  <c r="G250" i="3"/>
  <c r="H250" i="3"/>
  <c r="G248" i="3"/>
  <c r="H248" i="3"/>
  <c r="G246" i="3"/>
  <c r="H246" i="3"/>
  <c r="G244" i="3"/>
  <c r="H244" i="3"/>
  <c r="G242" i="3"/>
  <c r="H242" i="3"/>
  <c r="G240" i="3"/>
  <c r="G238" i="3"/>
  <c r="H238" i="3" s="1"/>
  <c r="G236" i="3"/>
  <c r="H236" i="3" s="1"/>
  <c r="G234" i="3"/>
  <c r="H234" i="3" s="1"/>
  <c r="G232" i="3"/>
  <c r="H232" i="3" s="1"/>
  <c r="G230" i="3"/>
  <c r="H230" i="3"/>
  <c r="G228" i="3"/>
  <c r="H228" i="3"/>
  <c r="G226" i="3"/>
  <c r="H226" i="3"/>
  <c r="G224" i="3"/>
  <c r="H224" i="3"/>
  <c r="G222" i="3"/>
  <c r="H222" i="3"/>
  <c r="G220" i="3"/>
  <c r="H220" i="3"/>
  <c r="G218" i="3"/>
  <c r="H218" i="3"/>
  <c r="G216" i="3"/>
  <c r="G214" i="3"/>
  <c r="H214" i="3" s="1"/>
  <c r="G212" i="3"/>
  <c r="H212" i="3" s="1"/>
  <c r="G210" i="3"/>
  <c r="H210" i="3" s="1"/>
  <c r="G208" i="3"/>
  <c r="H208" i="3" s="1"/>
  <c r="G206" i="3"/>
  <c r="H206" i="3"/>
  <c r="G204" i="3"/>
  <c r="H204" i="3"/>
  <c r="G202" i="3"/>
  <c r="G200" i="3"/>
  <c r="H200" i="3" s="1"/>
  <c r="G198" i="3"/>
  <c r="H198" i="3" s="1"/>
  <c r="G196" i="3"/>
  <c r="H196" i="3" s="1"/>
  <c r="G194" i="3"/>
  <c r="H194" i="3"/>
  <c r="G192" i="3"/>
  <c r="H192" i="3"/>
  <c r="G190" i="3"/>
  <c r="H190" i="3"/>
  <c r="G188" i="3"/>
  <c r="G186" i="3"/>
  <c r="H186" i="3" s="1"/>
  <c r="G184" i="3"/>
  <c r="G182" i="3"/>
  <c r="H182" i="3" s="1"/>
  <c r="G180" i="3"/>
  <c r="H180" i="3"/>
  <c r="G178" i="3"/>
  <c r="G176" i="3"/>
  <c r="G174" i="3"/>
  <c r="G172" i="3"/>
  <c r="H172" i="3" s="1"/>
  <c r="G170" i="3"/>
  <c r="H170" i="3" s="1"/>
  <c r="G168" i="3"/>
  <c r="H168" i="3" s="1"/>
  <c r="G166" i="3"/>
  <c r="G164" i="3"/>
  <c r="G162" i="3"/>
  <c r="H162" i="3" s="1"/>
  <c r="G160" i="3"/>
  <c r="G158" i="3"/>
  <c r="G156" i="3"/>
  <c r="G154" i="3"/>
  <c r="H154" i="3"/>
  <c r="G151" i="3"/>
  <c r="H151" i="3" s="1"/>
  <c r="F286" i="3"/>
  <c r="F270" i="3"/>
  <c r="F266" i="3"/>
  <c r="F256" i="3"/>
  <c r="F253" i="3"/>
  <c r="F247" i="3"/>
  <c r="F245" i="3"/>
  <c r="F243" i="3"/>
  <c r="F240" i="3"/>
  <c r="F239" i="3"/>
  <c r="F237" i="3"/>
  <c r="F232" i="3"/>
  <c r="F231" i="3"/>
  <c r="F229" i="3"/>
  <c r="F209" i="3"/>
  <c r="F203" i="3"/>
  <c r="F188" i="3"/>
  <c r="F186" i="3"/>
  <c r="F185" i="3"/>
  <c r="F183" i="3"/>
  <c r="F182" i="3"/>
  <c r="F181" i="3"/>
  <c r="F177" i="3"/>
  <c r="F175" i="3"/>
  <c r="F173" i="3"/>
  <c r="F166" i="3"/>
  <c r="F162" i="3"/>
  <c r="F160" i="3"/>
  <c r="F159" i="3"/>
  <c r="F157" i="3"/>
  <c r="E144" i="3"/>
  <c r="E143" i="3"/>
  <c r="E139" i="3"/>
  <c r="H139" i="3"/>
  <c r="E137" i="3"/>
  <c r="H137" i="3"/>
  <c r="E134" i="3"/>
  <c r="H134" i="3"/>
  <c r="E132" i="3"/>
  <c r="H132" i="3"/>
  <c r="E129" i="3"/>
  <c r="H129" i="3"/>
  <c r="E128" i="3"/>
  <c r="H128" i="3"/>
  <c r="E123" i="3"/>
  <c r="H123" i="3"/>
  <c r="E121" i="3"/>
  <c r="H121" i="3"/>
  <c r="E120" i="3"/>
  <c r="H120" i="3"/>
  <c r="E119" i="3"/>
  <c r="E118" i="3"/>
  <c r="E116" i="3"/>
  <c r="H116" i="3"/>
  <c r="E115" i="3"/>
  <c r="H115" i="3"/>
  <c r="E113" i="3"/>
  <c r="H113" i="3"/>
  <c r="E112" i="3"/>
  <c r="F104" i="3"/>
  <c r="E103" i="3"/>
  <c r="H103" i="3"/>
  <c r="E101" i="3"/>
  <c r="H101" i="3"/>
  <c r="E94" i="3"/>
  <c r="H94" i="3"/>
  <c r="E93" i="3"/>
  <c r="H93" i="3"/>
  <c r="F88" i="3"/>
  <c r="E85" i="3"/>
  <c r="E83" i="3"/>
  <c r="H83" i="3"/>
  <c r="E82" i="3"/>
  <c r="E77" i="3"/>
  <c r="E75" i="3"/>
  <c r="H75" i="3"/>
  <c r="E74" i="3"/>
  <c r="E73" i="3"/>
  <c r="F143" i="3"/>
  <c r="F142" i="3"/>
  <c r="F137" i="3"/>
  <c r="F134" i="3"/>
  <c r="F130" i="3"/>
  <c r="F129" i="3"/>
  <c r="F128" i="3"/>
  <c r="F123" i="3"/>
  <c r="F122" i="3"/>
  <c r="F121" i="3"/>
  <c r="F119" i="3"/>
  <c r="F118" i="3"/>
  <c r="F115" i="3"/>
  <c r="F113" i="3"/>
  <c r="F112" i="3"/>
  <c r="F102" i="3"/>
  <c r="F101" i="3"/>
  <c r="F94" i="3"/>
  <c r="F93" i="3"/>
  <c r="E92" i="3"/>
  <c r="F86" i="3"/>
  <c r="F83" i="3"/>
  <c r="F82" i="3"/>
  <c r="F81" i="3"/>
  <c r="F80" i="3"/>
  <c r="F75" i="3"/>
  <c r="F74" i="3"/>
  <c r="F73" i="3"/>
  <c r="F72" i="3"/>
  <c r="E107" i="3"/>
  <c r="H107" i="3"/>
  <c r="F100" i="3"/>
  <c r="E98" i="3"/>
  <c r="H98" i="3"/>
  <c r="F92" i="3"/>
  <c r="F107" i="3"/>
  <c r="F99" i="3"/>
  <c r="H56" i="3"/>
  <c r="H50" i="3"/>
  <c r="H36" i="3"/>
  <c r="H24" i="3"/>
  <c r="H54" i="3"/>
  <c r="C18" i="3"/>
  <c r="F64" i="3"/>
  <c r="F63" i="3"/>
  <c r="F60" i="3"/>
  <c r="F59" i="3"/>
  <c r="F52" i="3"/>
  <c r="F50" i="3"/>
  <c r="F48" i="3"/>
  <c r="F47" i="3"/>
  <c r="F43" i="3"/>
  <c r="F28" i="3"/>
  <c r="F25" i="3"/>
  <c r="D9" i="3"/>
  <c r="G9" i="3" s="1"/>
  <c r="H9" i="3" s="1"/>
  <c r="G19" i="3"/>
  <c r="H19" i="3"/>
  <c r="C8" i="3"/>
  <c r="E11" i="3"/>
  <c r="H64" i="4"/>
  <c r="H22" i="4"/>
  <c r="H26" i="4"/>
  <c r="H30" i="4"/>
  <c r="H38" i="4"/>
  <c r="H50" i="4"/>
  <c r="H91" i="4"/>
  <c r="H111" i="4"/>
  <c r="H125" i="4"/>
  <c r="H135" i="4"/>
  <c r="F71" i="4"/>
  <c r="H89" i="4"/>
  <c r="H109" i="4"/>
  <c r="H133" i="4"/>
  <c r="H130" i="4"/>
  <c r="H79" i="4"/>
  <c r="H95" i="4"/>
  <c r="H119" i="4"/>
  <c r="H131" i="4"/>
  <c r="H143" i="4"/>
  <c r="H134" i="4"/>
  <c r="H120" i="4"/>
  <c r="H114" i="4"/>
  <c r="H110" i="4"/>
  <c r="H85" i="4"/>
  <c r="H105" i="4"/>
  <c r="H141" i="4"/>
  <c r="H216" i="4"/>
  <c r="H193" i="4"/>
  <c r="H189" i="4"/>
  <c r="H180" i="4"/>
  <c r="H161" i="4"/>
  <c r="H223" i="4"/>
  <c r="H219" i="4"/>
  <c r="H215" i="4"/>
  <c r="H192" i="4"/>
  <c r="H179" i="4"/>
  <c r="H176" i="4"/>
  <c r="H172" i="4"/>
  <c r="H168" i="4"/>
  <c r="H164" i="4"/>
  <c r="H160" i="4"/>
  <c r="H154" i="4"/>
  <c r="H224" i="4"/>
  <c r="C11" i="4"/>
  <c r="H249" i="4"/>
  <c r="H278" i="4"/>
  <c r="H262" i="4"/>
  <c r="H250" i="4"/>
  <c r="H243" i="4"/>
  <c r="H239" i="4"/>
  <c r="H236" i="4"/>
  <c r="E232" i="4"/>
  <c r="H232" i="4"/>
  <c r="E151" i="4"/>
  <c r="H285" i="4"/>
  <c r="H281" i="4"/>
  <c r="H273" i="4"/>
  <c r="H269" i="4"/>
  <c r="H265" i="4"/>
  <c r="H261" i="4"/>
  <c r="H257" i="4"/>
  <c r="H253" i="4"/>
  <c r="H246" i="4"/>
  <c r="H242" i="4"/>
  <c r="E235" i="4"/>
  <c r="H231" i="4"/>
  <c r="H459" i="4"/>
  <c r="H496" i="4"/>
  <c r="H476" i="4"/>
  <c r="H468" i="4"/>
  <c r="H460" i="4"/>
  <c r="F314" i="4"/>
  <c r="F298" i="4"/>
  <c r="F296" i="4"/>
  <c r="H461" i="4"/>
  <c r="H475" i="4"/>
  <c r="F301" i="4"/>
  <c r="H457" i="4"/>
  <c r="H465" i="4"/>
  <c r="H473" i="4"/>
  <c r="H481" i="4"/>
  <c r="H467" i="4"/>
  <c r="H491" i="4"/>
  <c r="H494" i="4"/>
  <c r="H482" i="4"/>
  <c r="H474" i="4"/>
  <c r="H466" i="4"/>
  <c r="F378" i="4"/>
  <c r="F368" i="4"/>
  <c r="F354" i="4"/>
  <c r="H330" i="4"/>
  <c r="H328" i="4"/>
  <c r="H320" i="4"/>
  <c r="H316" i="4"/>
  <c r="H314" i="4"/>
  <c r="H312" i="4"/>
  <c r="H310" i="4"/>
  <c r="H308" i="4"/>
  <c r="H306" i="4"/>
  <c r="H304" i="4"/>
  <c r="H302" i="4"/>
  <c r="H298" i="4"/>
  <c r="H296" i="4"/>
  <c r="H471" i="4"/>
  <c r="H479" i="4"/>
  <c r="H495" i="4"/>
  <c r="H525" i="4"/>
  <c r="F510" i="4"/>
  <c r="H527" i="4"/>
  <c r="F518" i="4"/>
  <c r="C505" i="4"/>
  <c r="C8" i="4"/>
  <c r="E10" i="4"/>
  <c r="E530" i="4"/>
  <c r="H530" i="4"/>
  <c r="G528" i="4"/>
  <c r="H528" i="4"/>
  <c r="E524" i="4"/>
  <c r="H524" i="4"/>
  <c r="E522" i="4"/>
  <c r="G520" i="4"/>
  <c r="H520" i="4" s="1"/>
  <c r="E516" i="4"/>
  <c r="H516" i="4"/>
  <c r="E514" i="4"/>
  <c r="G512" i="4"/>
  <c r="H512" i="4" s="1"/>
  <c r="E508" i="4"/>
  <c r="E506" i="4"/>
  <c r="H506" i="4"/>
  <c r="F523" i="4"/>
  <c r="F521" i="4"/>
  <c r="F515" i="4"/>
  <c r="E303" i="4"/>
  <c r="E307" i="4"/>
  <c r="E332" i="4"/>
  <c r="H332" i="4"/>
  <c r="C12" i="4"/>
  <c r="E294" i="4"/>
  <c r="E311" i="4"/>
  <c r="F494" i="4"/>
  <c r="E295" i="4"/>
  <c r="G451" i="4"/>
  <c r="H451" i="4"/>
  <c r="G449" i="4"/>
  <c r="H449" i="4" s="1"/>
  <c r="G447" i="4"/>
  <c r="H447" i="4"/>
  <c r="G445" i="4"/>
  <c r="H445" i="4" s="1"/>
  <c r="G443" i="4"/>
  <c r="H443" i="4"/>
  <c r="G441" i="4"/>
  <c r="H441" i="4" s="1"/>
  <c r="G439" i="4"/>
  <c r="H439" i="4"/>
  <c r="G437" i="4"/>
  <c r="G435" i="4"/>
  <c r="H435" i="4"/>
  <c r="G433" i="4"/>
  <c r="H433" i="4" s="1"/>
  <c r="G431" i="4"/>
  <c r="H431" i="4"/>
  <c r="G429" i="4"/>
  <c r="H429" i="4" s="1"/>
  <c r="G427" i="4"/>
  <c r="H427" i="4"/>
  <c r="G425" i="4"/>
  <c r="H425" i="4" s="1"/>
  <c r="G423" i="4"/>
  <c r="H423" i="4"/>
  <c r="G421" i="4"/>
  <c r="H421" i="4" s="1"/>
  <c r="G419" i="4"/>
  <c r="H419" i="4"/>
  <c r="G417" i="4"/>
  <c r="H417" i="4" s="1"/>
  <c r="G415" i="4"/>
  <c r="H415" i="4"/>
  <c r="G413" i="4"/>
  <c r="H413" i="4" s="1"/>
  <c r="G411" i="4"/>
  <c r="H411" i="4"/>
  <c r="G409" i="4"/>
  <c r="H409" i="4" s="1"/>
  <c r="G407" i="4"/>
  <c r="H407" i="4"/>
  <c r="G405" i="4"/>
  <c r="H405" i="4" s="1"/>
  <c r="G403" i="4"/>
  <c r="H403" i="4"/>
  <c r="G401" i="4"/>
  <c r="H401" i="4" s="1"/>
  <c r="G399" i="4"/>
  <c r="H399" i="4"/>
  <c r="G397" i="4"/>
  <c r="H397" i="4" s="1"/>
  <c r="G395" i="4"/>
  <c r="H395" i="4"/>
  <c r="G393" i="4"/>
  <c r="H393" i="4" s="1"/>
  <c r="G391" i="4"/>
  <c r="H391" i="4"/>
  <c r="G389" i="4"/>
  <c r="H389" i="4" s="1"/>
  <c r="G387" i="4"/>
  <c r="H387" i="4"/>
  <c r="G385" i="4"/>
  <c r="H385" i="4" s="1"/>
  <c r="G383" i="4"/>
  <c r="H383" i="4"/>
  <c r="G381" i="4"/>
  <c r="H381" i="4" s="1"/>
  <c r="G379" i="4"/>
  <c r="H379" i="4"/>
  <c r="G377" i="4"/>
  <c r="H377" i="4" s="1"/>
  <c r="G375" i="4"/>
  <c r="H375" i="4"/>
  <c r="G373" i="4"/>
  <c r="H373" i="4" s="1"/>
  <c r="G371" i="4"/>
  <c r="H371" i="4"/>
  <c r="G369" i="4"/>
  <c r="H369" i="4" s="1"/>
  <c r="G367" i="4"/>
  <c r="G365" i="4"/>
  <c r="H365" i="4"/>
  <c r="G363" i="4"/>
  <c r="H363" i="4"/>
  <c r="G361" i="4"/>
  <c r="H361" i="4"/>
  <c r="G359" i="4"/>
  <c r="H359" i="4"/>
  <c r="G357" i="4"/>
  <c r="H357" i="4"/>
  <c r="G355" i="4"/>
  <c r="H355" i="4"/>
  <c r="G353" i="4"/>
  <c r="H353" i="4"/>
  <c r="G351" i="4"/>
  <c r="H351" i="4"/>
  <c r="G349" i="4"/>
  <c r="H349" i="4"/>
  <c r="G347" i="4"/>
  <c r="H347" i="4"/>
  <c r="G345" i="4"/>
  <c r="H345" i="4"/>
  <c r="G343" i="4"/>
  <c r="H343" i="4"/>
  <c r="G341" i="4"/>
  <c r="H341" i="4"/>
  <c r="G339" i="4"/>
  <c r="H339" i="4"/>
  <c r="G337" i="4"/>
  <c r="H337" i="4"/>
  <c r="G335" i="4"/>
  <c r="G333" i="4"/>
  <c r="G331" i="4"/>
  <c r="H331" i="4"/>
  <c r="G329" i="4"/>
  <c r="H329" i="4"/>
  <c r="G327" i="4"/>
  <c r="H327" i="4"/>
  <c r="G325" i="4"/>
  <c r="H325" i="4"/>
  <c r="G323" i="4"/>
  <c r="H323" i="4"/>
  <c r="G321" i="4"/>
  <c r="H321" i="4"/>
  <c r="G319" i="4"/>
  <c r="H319" i="4"/>
  <c r="G317" i="4"/>
  <c r="G315" i="4"/>
  <c r="H315" i="4"/>
  <c r="G313" i="4"/>
  <c r="H313" i="4" s="1"/>
  <c r="G311" i="4"/>
  <c r="G309" i="4"/>
  <c r="H309" i="4"/>
  <c r="G307" i="4"/>
  <c r="G305" i="4"/>
  <c r="H305" i="4"/>
  <c r="G303" i="4"/>
  <c r="H303" i="4" s="1"/>
  <c r="G301" i="4"/>
  <c r="G299" i="4"/>
  <c r="H299" i="4"/>
  <c r="G297" i="4"/>
  <c r="H297" i="4" s="1"/>
  <c r="G295" i="4"/>
  <c r="H295" i="4"/>
  <c r="E211" i="4"/>
  <c r="H211" i="4"/>
  <c r="E209" i="4"/>
  <c r="H209" i="4"/>
  <c r="E186" i="4"/>
  <c r="H186" i="4"/>
  <c r="F238" i="4"/>
  <c r="F201" i="4"/>
  <c r="F199" i="4"/>
  <c r="F186" i="4"/>
  <c r="F183" i="4"/>
  <c r="F178" i="4"/>
  <c r="E73" i="4"/>
  <c r="E115" i="4"/>
  <c r="H115" i="4"/>
  <c r="E123" i="4"/>
  <c r="E129" i="4"/>
  <c r="E74" i="4"/>
  <c r="E102" i="4"/>
  <c r="H102" i="4"/>
  <c r="E112" i="4"/>
  <c r="E118" i="4"/>
  <c r="H118" i="4"/>
  <c r="E124" i="4"/>
  <c r="H124" i="4"/>
  <c r="E132" i="4"/>
  <c r="G70" i="4"/>
  <c r="H70" i="4" s="1"/>
  <c r="C10" i="4"/>
  <c r="E70" i="4"/>
  <c r="E103" i="4"/>
  <c r="H103" i="4"/>
  <c r="E137" i="4"/>
  <c r="E101" i="4"/>
  <c r="E113" i="4"/>
  <c r="E139" i="4"/>
  <c r="H139" i="4"/>
  <c r="G71" i="4"/>
  <c r="H71" i="4" s="1"/>
  <c r="F122" i="4"/>
  <c r="F119" i="4"/>
  <c r="F118" i="4"/>
  <c r="F107" i="4"/>
  <c r="F100" i="4"/>
  <c r="F94" i="4"/>
  <c r="F93" i="4"/>
  <c r="F84" i="4"/>
  <c r="D18" i="4"/>
  <c r="F28" i="4" s="1"/>
  <c r="G63" i="4"/>
  <c r="H63" i="4" s="1"/>
  <c r="H61" i="4"/>
  <c r="G59" i="4"/>
  <c r="H59" i="4"/>
  <c r="G55" i="4"/>
  <c r="H53" i="4"/>
  <c r="G51" i="4"/>
  <c r="G47" i="4"/>
  <c r="H47" i="4" s="1"/>
  <c r="H45" i="4"/>
  <c r="G43" i="4"/>
  <c r="H43" i="4"/>
  <c r="G39" i="4"/>
  <c r="H39" i="4" s="1"/>
  <c r="G35" i="4"/>
  <c r="H35" i="4" s="1"/>
  <c r="H33" i="4"/>
  <c r="G31" i="4"/>
  <c r="H31" i="4"/>
  <c r="H29" i="4"/>
  <c r="G27" i="4"/>
  <c r="H27" i="4" s="1"/>
  <c r="G23" i="4"/>
  <c r="H23" i="4" s="1"/>
  <c r="H21" i="4"/>
  <c r="H52" i="4"/>
  <c r="H48" i="4"/>
  <c r="H20" i="4"/>
  <c r="H54" i="4"/>
  <c r="C8" i="34"/>
  <c r="E81" i="1"/>
  <c r="H81" i="1"/>
  <c r="E137" i="1"/>
  <c r="E143" i="1"/>
  <c r="H143" i="1"/>
  <c r="E119" i="1"/>
  <c r="E508" i="1"/>
  <c r="H508" i="1"/>
  <c r="E507" i="1"/>
  <c r="E509" i="1"/>
  <c r="E505" i="1"/>
  <c r="C13" i="1"/>
  <c r="E80" i="1"/>
  <c r="H80" i="1"/>
  <c r="E84" i="1"/>
  <c r="H84" i="1"/>
  <c r="E92" i="1"/>
  <c r="H92" i="1"/>
  <c r="E102" i="1"/>
  <c r="H102" i="1"/>
  <c r="E104" i="1"/>
  <c r="H104" i="1"/>
  <c r="E116" i="1"/>
  <c r="E130" i="1"/>
  <c r="H130" i="1"/>
  <c r="C10" i="1"/>
  <c r="E123" i="1"/>
  <c r="H123" i="1"/>
  <c r="E115" i="1"/>
  <c r="H115" i="1"/>
  <c r="E99" i="1"/>
  <c r="E73" i="2"/>
  <c r="H73" i="2"/>
  <c r="E111" i="2"/>
  <c r="E87" i="2"/>
  <c r="E143" i="2"/>
  <c r="H143" i="2"/>
  <c r="E113" i="2"/>
  <c r="E71" i="2"/>
  <c r="E89" i="2"/>
  <c r="H89" i="2"/>
  <c r="E129" i="2"/>
  <c r="E75" i="2"/>
  <c r="H75" i="2"/>
  <c r="E119" i="2"/>
  <c r="E103" i="2"/>
  <c r="H103" i="2"/>
  <c r="E117" i="2"/>
  <c r="E99" i="2"/>
  <c r="E77" i="2"/>
  <c r="E125" i="2"/>
  <c r="E135" i="2"/>
  <c r="H307" i="2"/>
  <c r="H383" i="2"/>
  <c r="H135" i="2"/>
  <c r="E80" i="2"/>
  <c r="E86" i="2"/>
  <c r="E92" i="2"/>
  <c r="E98" i="2"/>
  <c r="E102" i="2"/>
  <c r="E108" i="2"/>
  <c r="E112" i="2"/>
  <c r="E118" i="2"/>
  <c r="E122" i="2"/>
  <c r="H122" i="2"/>
  <c r="E128" i="2"/>
  <c r="H128" i="2"/>
  <c r="E134" i="2"/>
  <c r="E140" i="2"/>
  <c r="H140" i="2"/>
  <c r="E144" i="2"/>
  <c r="C10" i="2"/>
  <c r="E123" i="2"/>
  <c r="H123" i="2"/>
  <c r="E97" i="2"/>
  <c r="E115" i="2"/>
  <c r="E83" i="2"/>
  <c r="E137" i="2"/>
  <c r="E121" i="2"/>
  <c r="C8" i="2"/>
  <c r="E25" i="2"/>
  <c r="H25" i="2"/>
  <c r="E30" i="2"/>
  <c r="H202" i="3"/>
  <c r="H152" i="3"/>
  <c r="H405" i="3"/>
  <c r="H508" i="3"/>
  <c r="H164" i="3"/>
  <c r="H268" i="3"/>
  <c r="H256" i="3"/>
  <c r="H174" i="3"/>
  <c r="E27" i="3"/>
  <c r="E37" i="3"/>
  <c r="H37" i="3"/>
  <c r="E43" i="3"/>
  <c r="H43" i="3"/>
  <c r="E48" i="3"/>
  <c r="E60" i="3"/>
  <c r="H60" i="3"/>
  <c r="E26" i="3"/>
  <c r="E40" i="3"/>
  <c r="E42" i="3"/>
  <c r="H42" i="3"/>
  <c r="E28" i="3"/>
  <c r="H28" i="3"/>
  <c r="E52" i="3"/>
  <c r="H52" i="3"/>
  <c r="H307" i="4"/>
  <c r="G10" i="4"/>
  <c r="H10" i="4" s="1"/>
  <c r="F26" i="4"/>
  <c r="F529" i="28"/>
  <c r="H522" i="4"/>
  <c r="H13" i="3"/>
  <c r="H509" i="26"/>
  <c r="H515" i="24"/>
  <c r="H530" i="18"/>
  <c r="H528" i="17"/>
  <c r="H521" i="8"/>
  <c r="F506" i="1"/>
  <c r="F526" i="7"/>
  <c r="G505" i="7"/>
  <c r="H505" i="7" s="1"/>
  <c r="F505" i="23"/>
  <c r="D13" i="23"/>
  <c r="H519" i="13"/>
  <c r="H512" i="3"/>
  <c r="G505" i="11"/>
  <c r="H505" i="11" s="1"/>
  <c r="H520" i="8"/>
  <c r="H516" i="23"/>
  <c r="D8" i="28"/>
  <c r="F8" i="28" s="1"/>
  <c r="H528" i="31"/>
  <c r="H508" i="31"/>
  <c r="H521" i="28"/>
  <c r="G505" i="28"/>
  <c r="H505" i="28" s="1"/>
  <c r="H509" i="25"/>
  <c r="H530" i="24"/>
  <c r="H526" i="23"/>
  <c r="H507" i="13"/>
  <c r="F508" i="6"/>
  <c r="F508" i="8"/>
  <c r="F505" i="8"/>
  <c r="D13" i="8"/>
  <c r="G13" i="8" s="1"/>
  <c r="H13" i="8" s="1"/>
  <c r="F507" i="21"/>
  <c r="D13" i="21"/>
  <c r="G13" i="21" s="1"/>
  <c r="H13" i="21" s="1"/>
  <c r="H516" i="33"/>
  <c r="H524" i="33"/>
  <c r="H512" i="31"/>
  <c r="H526" i="31"/>
  <c r="H513" i="31"/>
  <c r="H506" i="28"/>
  <c r="H522" i="27"/>
  <c r="H522" i="25"/>
  <c r="H507" i="24"/>
  <c r="H514" i="22"/>
  <c r="H529" i="19"/>
  <c r="H520" i="18"/>
  <c r="H507" i="15"/>
  <c r="H515" i="13"/>
  <c r="H523" i="11"/>
  <c r="H515" i="10"/>
  <c r="H509" i="9"/>
  <c r="H510" i="8"/>
  <c r="H524" i="5"/>
  <c r="H509" i="5"/>
  <c r="G13" i="2"/>
  <c r="H515" i="20"/>
  <c r="H505" i="32"/>
  <c r="H520" i="7"/>
  <c r="H523" i="8"/>
  <c r="H518" i="10"/>
  <c r="H527" i="13"/>
  <c r="H526" i="20"/>
  <c r="H507" i="20"/>
  <c r="H518" i="22"/>
  <c r="H517" i="24"/>
  <c r="H513" i="24"/>
  <c r="H517" i="25"/>
  <c r="H511" i="25"/>
  <c r="H513" i="30"/>
  <c r="H520" i="32"/>
  <c r="H513" i="32"/>
  <c r="H519" i="5"/>
  <c r="H525" i="34"/>
  <c r="H517" i="34"/>
  <c r="H517" i="1"/>
  <c r="H527" i="3"/>
  <c r="H524" i="9"/>
  <c r="H520" i="10"/>
  <c r="H514" i="17"/>
  <c r="H511" i="18"/>
  <c r="H513" i="19"/>
  <c r="H527" i="20"/>
  <c r="H519" i="20"/>
  <c r="H516" i="20"/>
  <c r="H514" i="30"/>
  <c r="E523" i="29"/>
  <c r="H523" i="29"/>
  <c r="E526" i="29"/>
  <c r="E518" i="29"/>
  <c r="E508" i="29"/>
  <c r="E530" i="29"/>
  <c r="H530" i="29"/>
  <c r="C8" i="29"/>
  <c r="E515" i="26"/>
  <c r="E524" i="26"/>
  <c r="H524" i="26"/>
  <c r="E530" i="26"/>
  <c r="E519" i="26"/>
  <c r="H519" i="24"/>
  <c r="E519" i="22"/>
  <c r="E509" i="22"/>
  <c r="H509" i="22"/>
  <c r="E521" i="22"/>
  <c r="H521" i="22"/>
  <c r="C13" i="22"/>
  <c r="G505" i="22"/>
  <c r="E521" i="27"/>
  <c r="H521" i="27"/>
  <c r="C13" i="27"/>
  <c r="E523" i="27"/>
  <c r="H523" i="27"/>
  <c r="E521" i="30"/>
  <c r="E508" i="30"/>
  <c r="H508" i="30"/>
  <c r="E518" i="30"/>
  <c r="C13" i="30"/>
  <c r="E506" i="27"/>
  <c r="H507" i="29"/>
  <c r="C13" i="4"/>
  <c r="E507" i="4"/>
  <c r="E515" i="4"/>
  <c r="H515" i="4"/>
  <c r="E523" i="4"/>
  <c r="E518" i="4"/>
  <c r="E510" i="4"/>
  <c r="H510" i="4"/>
  <c r="E521" i="4"/>
  <c r="E509" i="4"/>
  <c r="E526" i="21"/>
  <c r="E505" i="21"/>
  <c r="C13" i="21"/>
  <c r="G505" i="21"/>
  <c r="H505" i="21" s="1"/>
  <c r="E509" i="21"/>
  <c r="H509" i="21"/>
  <c r="E522" i="21"/>
  <c r="H522" i="21"/>
  <c r="E510" i="26"/>
  <c r="H510" i="26"/>
  <c r="E520" i="26"/>
  <c r="H520" i="26"/>
  <c r="E525" i="26"/>
  <c r="C13" i="26"/>
  <c r="E516" i="29"/>
  <c r="E520" i="29"/>
  <c r="H520" i="29"/>
  <c r="E511" i="29"/>
  <c r="E505" i="4"/>
  <c r="H507" i="1"/>
  <c r="G505" i="34"/>
  <c r="H505" i="34" s="1"/>
  <c r="H505" i="3"/>
  <c r="H512" i="6"/>
  <c r="H505" i="33"/>
  <c r="H515" i="31"/>
  <c r="C13" i="29"/>
  <c r="G13" i="29"/>
  <c r="H13" i="29" s="1"/>
  <c r="E505" i="29"/>
  <c r="E529" i="29"/>
  <c r="H529" i="29"/>
  <c r="E512" i="29"/>
  <c r="H512" i="29"/>
  <c r="E524" i="29"/>
  <c r="H506" i="29"/>
  <c r="E519" i="27"/>
  <c r="H519" i="27"/>
  <c r="E522" i="26"/>
  <c r="H522" i="26"/>
  <c r="E506" i="26"/>
  <c r="H506" i="26"/>
  <c r="E518" i="26"/>
  <c r="H518" i="26"/>
  <c r="E521" i="26"/>
  <c r="E529" i="22"/>
  <c r="H529" i="22"/>
  <c r="E508" i="21"/>
  <c r="H527" i="10"/>
  <c r="H526" i="7"/>
  <c r="H506" i="10"/>
  <c r="E507" i="33"/>
  <c r="H507" i="33"/>
  <c r="E511" i="33"/>
  <c r="H511" i="33"/>
  <c r="C13" i="33"/>
  <c r="E515" i="18"/>
  <c r="E528" i="18"/>
  <c r="H528" i="18"/>
  <c r="E509" i="18"/>
  <c r="E508" i="18"/>
  <c r="H508" i="18"/>
  <c r="E521" i="18"/>
  <c r="H521" i="18"/>
  <c r="E526" i="18"/>
  <c r="H526" i="18"/>
  <c r="E510" i="18"/>
  <c r="E513" i="18"/>
  <c r="H513" i="18"/>
  <c r="E505" i="18"/>
  <c r="E523" i="18"/>
  <c r="E506" i="18"/>
  <c r="E518" i="18"/>
  <c r="H518" i="18"/>
  <c r="E522" i="22"/>
  <c r="H522" i="22"/>
  <c r="E507" i="27"/>
  <c r="H507" i="27"/>
  <c r="H514" i="32"/>
  <c r="E514" i="29"/>
  <c r="E505" i="34"/>
  <c r="G13" i="34"/>
  <c r="H13" i="34" s="1"/>
  <c r="H506" i="33"/>
  <c r="E505" i="30"/>
  <c r="G505" i="30"/>
  <c r="H505" i="30" s="1"/>
  <c r="E519" i="29"/>
  <c r="H519" i="29"/>
  <c r="E521" i="29"/>
  <c r="G505" i="29"/>
  <c r="H505" i="29" s="1"/>
  <c r="E508" i="27"/>
  <c r="H508" i="27"/>
  <c r="E509" i="27"/>
  <c r="E517" i="27"/>
  <c r="H517" i="27"/>
  <c r="E514" i="26"/>
  <c r="H514" i="26"/>
  <c r="E505" i="26"/>
  <c r="H505" i="26"/>
  <c r="E517" i="26"/>
  <c r="H517" i="26"/>
  <c r="E508" i="22"/>
  <c r="H525" i="22"/>
  <c r="E530" i="22"/>
  <c r="H530" i="22"/>
  <c r="E505" i="22"/>
  <c r="H505" i="22"/>
  <c r="E515" i="21"/>
  <c r="H515" i="21"/>
  <c r="H530" i="13"/>
  <c r="H512" i="7"/>
  <c r="H518" i="7"/>
  <c r="E508" i="9"/>
  <c r="E526" i="9"/>
  <c r="E522" i="9"/>
  <c r="E521" i="9"/>
  <c r="H521" i="9"/>
  <c r="E505" i="9"/>
  <c r="E505" i="17"/>
  <c r="E509" i="17"/>
  <c r="H509" i="17"/>
  <c r="C13" i="17"/>
  <c r="C8" i="17"/>
  <c r="E521" i="17"/>
  <c r="H521" i="17"/>
  <c r="H524" i="2"/>
  <c r="E526" i="26"/>
  <c r="H526" i="26"/>
  <c r="H505" i="19"/>
  <c r="H521" i="11"/>
  <c r="E516" i="2"/>
  <c r="E518" i="2"/>
  <c r="E510" i="7"/>
  <c r="H510" i="7"/>
  <c r="E519" i="7"/>
  <c r="H519" i="7"/>
  <c r="E523" i="7"/>
  <c r="H523" i="7"/>
  <c r="E514" i="7"/>
  <c r="H514" i="7"/>
  <c r="E509" i="10"/>
  <c r="H509" i="10"/>
  <c r="E514" i="10"/>
  <c r="E526" i="11"/>
  <c r="E516" i="11"/>
  <c r="H516" i="11"/>
  <c r="E510" i="13"/>
  <c r="H510" i="13"/>
  <c r="E529" i="13"/>
  <c r="H529" i="13"/>
  <c r="E514" i="13"/>
  <c r="H514" i="13"/>
  <c r="E526" i="13"/>
  <c r="H526" i="13"/>
  <c r="E510" i="24"/>
  <c r="E516" i="24"/>
  <c r="E523" i="24"/>
  <c r="E510" i="25"/>
  <c r="E530" i="25"/>
  <c r="H523" i="34"/>
  <c r="H515" i="34"/>
  <c r="H517" i="4"/>
  <c r="H528" i="5"/>
  <c r="H507" i="9"/>
  <c r="H527" i="14"/>
  <c r="E526" i="25"/>
  <c r="H526" i="25"/>
  <c r="H524" i="32"/>
  <c r="E526" i="3"/>
  <c r="E524" i="3"/>
  <c r="H518" i="21"/>
  <c r="E514" i="12"/>
  <c r="E526" i="12"/>
  <c r="E521" i="23"/>
  <c r="H521" i="23"/>
  <c r="E529" i="23"/>
  <c r="H528" i="34"/>
  <c r="H524" i="34"/>
  <c r="H520" i="34"/>
  <c r="H516" i="34"/>
  <c r="H512" i="34"/>
  <c r="H514" i="3"/>
  <c r="H526" i="21"/>
  <c r="H514" i="21"/>
  <c r="H523" i="24"/>
  <c r="H511" i="31"/>
  <c r="E522" i="23"/>
  <c r="H522" i="23"/>
  <c r="E519" i="14"/>
  <c r="H519" i="14"/>
  <c r="E530" i="14"/>
  <c r="H530" i="14"/>
  <c r="E512" i="14"/>
  <c r="H512" i="14"/>
  <c r="E514" i="14"/>
  <c r="E524" i="14"/>
  <c r="H524" i="14"/>
  <c r="E506" i="19"/>
  <c r="H506" i="19"/>
  <c r="H516" i="2"/>
  <c r="H511" i="3"/>
  <c r="H507" i="4"/>
  <c r="H511" i="5"/>
  <c r="H515" i="6"/>
  <c r="H530" i="9"/>
  <c r="H520" i="9"/>
  <c r="H518" i="9"/>
  <c r="H513" i="9"/>
  <c r="H511" i="11"/>
  <c r="H511" i="13"/>
  <c r="H530" i="15"/>
  <c r="E530" i="16"/>
  <c r="H530" i="16"/>
  <c r="E524" i="16"/>
  <c r="H524" i="16"/>
  <c r="E510" i="16"/>
  <c r="H510" i="16"/>
  <c r="H522" i="17"/>
  <c r="H518" i="17"/>
  <c r="E524" i="19"/>
  <c r="E517" i="19"/>
  <c r="H517" i="19"/>
  <c r="E515" i="19"/>
  <c r="H511" i="20"/>
  <c r="H516" i="21"/>
  <c r="H519" i="22"/>
  <c r="H515" i="22"/>
  <c r="H529" i="23"/>
  <c r="H514" i="24"/>
  <c r="H520" i="25"/>
  <c r="H523" i="26"/>
  <c r="E527" i="28"/>
  <c r="H527" i="28"/>
  <c r="H510" i="30"/>
  <c r="E518" i="31"/>
  <c r="H521" i="32"/>
  <c r="H509" i="34"/>
  <c r="H525" i="3"/>
  <c r="H527" i="5"/>
  <c r="H525" i="6"/>
  <c r="H528" i="7"/>
  <c r="H515" i="7"/>
  <c r="H511" i="8"/>
  <c r="H511" i="12"/>
  <c r="H515" i="16"/>
  <c r="H511" i="17"/>
  <c r="H511" i="19"/>
  <c r="E510" i="19"/>
  <c r="H519" i="21"/>
  <c r="H528" i="22"/>
  <c r="H523" i="22"/>
  <c r="H523" i="25"/>
  <c r="H518" i="27"/>
  <c r="E518" i="28"/>
  <c r="H518" i="28"/>
  <c r="E513" i="28"/>
  <c r="H530" i="30"/>
  <c r="H518" i="30"/>
  <c r="H511" i="30"/>
  <c r="H515" i="32"/>
  <c r="H330" i="2"/>
  <c r="H340" i="2"/>
  <c r="H467" i="2"/>
  <c r="H379" i="2"/>
  <c r="D12" i="33"/>
  <c r="G12" i="33" s="1"/>
  <c r="H12" i="33" s="1"/>
  <c r="H322" i="33"/>
  <c r="H294" i="16"/>
  <c r="H383" i="8"/>
  <c r="H491" i="7"/>
  <c r="F294" i="27"/>
  <c r="F294" i="22"/>
  <c r="F294" i="15"/>
  <c r="H389" i="3"/>
  <c r="H333" i="3"/>
  <c r="H344" i="2"/>
  <c r="H483" i="34"/>
  <c r="F294" i="6"/>
  <c r="G294" i="27"/>
  <c r="H294" i="27"/>
  <c r="D12" i="12"/>
  <c r="F294" i="1"/>
  <c r="H455" i="2"/>
  <c r="H295" i="34"/>
  <c r="H412" i="33"/>
  <c r="H485" i="7"/>
  <c r="F294" i="12"/>
  <c r="H476" i="33"/>
  <c r="H439" i="14"/>
  <c r="H404" i="14"/>
  <c r="H430" i="15"/>
  <c r="H327" i="15"/>
  <c r="H302" i="15"/>
  <c r="H467" i="16"/>
  <c r="H418" i="16"/>
  <c r="H306" i="16"/>
  <c r="H494" i="17"/>
  <c r="H406" i="17"/>
  <c r="H402" i="17"/>
  <c r="H489" i="18"/>
  <c r="H425" i="18"/>
  <c r="H413" i="18"/>
  <c r="H459" i="34"/>
  <c r="H427" i="34"/>
  <c r="H423" i="34"/>
  <c r="H395" i="34"/>
  <c r="H391" i="34"/>
  <c r="H364" i="34"/>
  <c r="H360" i="34"/>
  <c r="H438" i="1"/>
  <c r="H421" i="1"/>
  <c r="H306" i="1"/>
  <c r="H446" i="2"/>
  <c r="H402" i="2"/>
  <c r="H352" i="3"/>
  <c r="H348" i="3"/>
  <c r="H384" i="4"/>
  <c r="H348" i="4"/>
  <c r="H404" i="5"/>
  <c r="H488" i="6"/>
  <c r="H431" i="6"/>
  <c r="H427" i="6"/>
  <c r="H401" i="6"/>
  <c r="H385" i="6"/>
  <c r="H353" i="6"/>
  <c r="H468" i="7"/>
  <c r="H353" i="7"/>
  <c r="H495" i="8"/>
  <c r="H492" i="8"/>
  <c r="H490" i="8"/>
  <c r="H431" i="8"/>
  <c r="H338" i="8"/>
  <c r="H323" i="8"/>
  <c r="H320" i="8"/>
  <c r="H313" i="8"/>
  <c r="H481" i="9"/>
  <c r="H412" i="9"/>
  <c r="H380" i="9"/>
  <c r="H368" i="9"/>
  <c r="H329" i="9"/>
  <c r="H492" i="10"/>
  <c r="H477" i="10"/>
  <c r="H424" i="11"/>
  <c r="H476" i="12"/>
  <c r="H440" i="12"/>
  <c r="H337" i="12"/>
  <c r="H448" i="13"/>
  <c r="H462" i="34"/>
  <c r="H452" i="34"/>
  <c r="H448" i="34"/>
  <c r="H444" i="34"/>
  <c r="H432" i="34"/>
  <c r="H428" i="34"/>
  <c r="H420" i="34"/>
  <c r="H416" i="34"/>
  <c r="H412" i="34"/>
  <c r="H400" i="34"/>
  <c r="H396" i="34"/>
  <c r="H388" i="34"/>
  <c r="H384" i="34"/>
  <c r="H380" i="34"/>
  <c r="H369" i="34"/>
  <c r="H365" i="34"/>
  <c r="H355" i="34"/>
  <c r="H348" i="34"/>
  <c r="H468" i="2"/>
  <c r="H422" i="2"/>
  <c r="H394" i="2"/>
  <c r="H390" i="2"/>
  <c r="H368" i="2"/>
  <c r="H366" i="2"/>
  <c r="H364" i="2"/>
  <c r="H348" i="2"/>
  <c r="H490" i="3"/>
  <c r="H436" i="3"/>
  <c r="H434" i="5"/>
  <c r="H340" i="5"/>
  <c r="H338" i="5"/>
  <c r="H445" i="6"/>
  <c r="H441" i="6"/>
  <c r="H416" i="6"/>
  <c r="H412" i="6"/>
  <c r="H489" i="7"/>
  <c r="H446" i="7"/>
  <c r="H428" i="7"/>
  <c r="H418" i="7"/>
  <c r="H300" i="7"/>
  <c r="H496" i="8"/>
  <c r="H397" i="8"/>
  <c r="H457" i="9"/>
  <c r="H488" i="10"/>
  <c r="H384" i="11"/>
  <c r="H477" i="12"/>
  <c r="H300" i="12"/>
  <c r="H449" i="13"/>
  <c r="H436" i="13"/>
  <c r="H388" i="13"/>
  <c r="H471" i="14"/>
  <c r="H464" i="14"/>
  <c r="H374" i="14"/>
  <c r="H486" i="15"/>
  <c r="H472" i="15"/>
  <c r="H354" i="15"/>
  <c r="H466" i="16"/>
  <c r="H417" i="16"/>
  <c r="H409" i="16"/>
  <c r="H321" i="16"/>
  <c r="H486" i="17"/>
  <c r="H421" i="17"/>
  <c r="H482" i="18"/>
  <c r="H465" i="18"/>
  <c r="H362" i="18"/>
  <c r="H309" i="18"/>
  <c r="H473" i="19"/>
  <c r="H469" i="19"/>
  <c r="H420" i="19"/>
  <c r="H389" i="29"/>
  <c r="H410" i="30"/>
  <c r="H403" i="30"/>
  <c r="H389" i="30"/>
  <c r="H322" i="30"/>
  <c r="H355" i="19"/>
  <c r="H337" i="19"/>
  <c r="H466" i="20"/>
  <c r="H462" i="20"/>
  <c r="H386" i="20"/>
  <c r="H449" i="21"/>
  <c r="H381" i="21"/>
  <c r="H374" i="22"/>
  <c r="H448" i="23"/>
  <c r="H412" i="23"/>
  <c r="H334" i="23"/>
  <c r="H497" i="24"/>
  <c r="H481" i="24"/>
  <c r="H477" i="24"/>
  <c r="H473" i="24"/>
  <c r="H449" i="24"/>
  <c r="H403" i="24"/>
  <c r="H368" i="24"/>
  <c r="H364" i="24"/>
  <c r="H360" i="24"/>
  <c r="H366" i="25"/>
  <c r="H300" i="25"/>
  <c r="H455" i="26"/>
  <c r="H452" i="27"/>
  <c r="H436" i="27"/>
  <c r="H476" i="29"/>
  <c r="H470" i="29"/>
  <c r="H353" i="18"/>
  <c r="H349" i="18"/>
  <c r="H495" i="19"/>
  <c r="H441" i="20"/>
  <c r="H373" i="20"/>
  <c r="H361" i="20"/>
  <c r="H382" i="21"/>
  <c r="H337" i="21"/>
  <c r="H317" i="21"/>
  <c r="H414" i="22"/>
  <c r="H353" i="22"/>
  <c r="H341" i="22"/>
  <c r="H410" i="23"/>
  <c r="H406" i="23"/>
  <c r="H380" i="23"/>
  <c r="H466" i="24"/>
  <c r="H454" i="24"/>
  <c r="H450" i="24"/>
  <c r="H446" i="24"/>
  <c r="H442" i="24"/>
  <c r="H409" i="24"/>
  <c r="H395" i="24"/>
  <c r="H392" i="24"/>
  <c r="H389" i="24"/>
  <c r="H386" i="24"/>
  <c r="H365" i="24"/>
  <c r="H342" i="24"/>
  <c r="H338" i="24"/>
  <c r="H328" i="24"/>
  <c r="H324" i="24"/>
  <c r="H320" i="24"/>
  <c r="H306" i="24"/>
  <c r="H303" i="24"/>
  <c r="H350" i="25"/>
  <c r="H308" i="25"/>
  <c r="H498" i="26"/>
  <c r="H492" i="26"/>
  <c r="H490" i="26"/>
  <c r="H456" i="26"/>
  <c r="H429" i="26"/>
  <c r="H421" i="26"/>
  <c r="H361" i="26"/>
  <c r="H328" i="26"/>
  <c r="H353" i="27"/>
  <c r="H349" i="27"/>
  <c r="H487" i="29"/>
  <c r="H482" i="29"/>
  <c r="H479" i="29"/>
  <c r="H477" i="29"/>
  <c r="H440" i="29"/>
  <c r="H399" i="29"/>
  <c r="H486" i="31"/>
  <c r="H311" i="4"/>
  <c r="H423" i="3"/>
  <c r="H301" i="3"/>
  <c r="H317" i="2"/>
  <c r="H491" i="2"/>
  <c r="E331" i="11"/>
  <c r="E378" i="11"/>
  <c r="E401" i="11"/>
  <c r="H401" i="11"/>
  <c r="E408" i="11"/>
  <c r="H408" i="11"/>
  <c r="E410" i="11"/>
  <c r="E495" i="11"/>
  <c r="E311" i="11"/>
  <c r="E337" i="11"/>
  <c r="E363" i="11"/>
  <c r="E379" i="11"/>
  <c r="H379" i="11"/>
  <c r="E312" i="11"/>
  <c r="H312" i="11"/>
  <c r="E321" i="11"/>
  <c r="E325" i="11"/>
  <c r="E369" i="11"/>
  <c r="H369" i="11"/>
  <c r="E412" i="11"/>
  <c r="H412" i="11"/>
  <c r="G294" i="11"/>
  <c r="C8" i="11"/>
  <c r="E307" i="11"/>
  <c r="H307" i="11"/>
  <c r="E343" i="11"/>
  <c r="E406" i="11"/>
  <c r="E332" i="11"/>
  <c r="H332" i="11"/>
  <c r="E483" i="11"/>
  <c r="H483" i="11"/>
  <c r="E339" i="11"/>
  <c r="E497" i="11"/>
  <c r="E393" i="11"/>
  <c r="H393" i="11"/>
  <c r="E386" i="11"/>
  <c r="H386" i="11"/>
  <c r="C12" i="11"/>
  <c r="E463" i="11"/>
  <c r="H463" i="11"/>
  <c r="E335" i="11"/>
  <c r="E305" i="11"/>
  <c r="H305" i="11"/>
  <c r="E298" i="11"/>
  <c r="E484" i="11"/>
  <c r="E334" i="11"/>
  <c r="E326" i="11"/>
  <c r="H326" i="11"/>
  <c r="E347" i="11"/>
  <c r="H347" i="11"/>
  <c r="E295" i="11"/>
  <c r="H295" i="11"/>
  <c r="E432" i="11"/>
  <c r="H432" i="11"/>
  <c r="E330" i="11"/>
  <c r="H330" i="11"/>
  <c r="E297" i="11"/>
  <c r="H297" i="11"/>
  <c r="E437" i="11"/>
  <c r="E357" i="11"/>
  <c r="H357" i="11"/>
  <c r="E333" i="11"/>
  <c r="H333" i="11"/>
  <c r="E317" i="11"/>
  <c r="E491" i="11"/>
  <c r="E315" i="11"/>
  <c r="H315" i="11"/>
  <c r="E310" i="11"/>
  <c r="H310" i="11"/>
  <c r="E302" i="11"/>
  <c r="H302" i="11"/>
  <c r="E345" i="11"/>
  <c r="H345" i="11"/>
  <c r="E314" i="11"/>
  <c r="H314" i="11"/>
  <c r="E304" i="11"/>
  <c r="H304" i="11"/>
  <c r="E296" i="11"/>
  <c r="E485" i="11"/>
  <c r="H485" i="11"/>
  <c r="E460" i="11"/>
  <c r="H460" i="11"/>
  <c r="E411" i="11"/>
  <c r="H411" i="11"/>
  <c r="E387" i="11"/>
  <c r="E392" i="11"/>
  <c r="H392" i="11"/>
  <c r="E354" i="11"/>
  <c r="H354" i="11"/>
  <c r="E329" i="11"/>
  <c r="H329" i="11"/>
  <c r="H413" i="3"/>
  <c r="H393" i="3"/>
  <c r="H313" i="3"/>
  <c r="H485" i="3"/>
  <c r="H407" i="2"/>
  <c r="H483" i="2"/>
  <c r="E8" i="9"/>
  <c r="H296" i="28"/>
  <c r="E344" i="11"/>
  <c r="H344" i="11"/>
  <c r="E318" i="11"/>
  <c r="E294" i="11"/>
  <c r="H294" i="11"/>
  <c r="E328" i="25"/>
  <c r="E388" i="25"/>
  <c r="E458" i="25"/>
  <c r="H458" i="25"/>
  <c r="E484" i="25"/>
  <c r="H484" i="25"/>
  <c r="E326" i="25"/>
  <c r="H326" i="25"/>
  <c r="E434" i="25"/>
  <c r="H434" i="25"/>
  <c r="E304" i="25"/>
  <c r="E320" i="25"/>
  <c r="E454" i="25"/>
  <c r="E376" i="25"/>
  <c r="H376" i="25"/>
  <c r="E380" i="25"/>
  <c r="E478" i="25"/>
  <c r="E432" i="25"/>
  <c r="E315" i="25"/>
  <c r="H315" i="25"/>
  <c r="E347" i="25"/>
  <c r="H347" i="25"/>
  <c r="E383" i="25"/>
  <c r="H383" i="25"/>
  <c r="E417" i="25"/>
  <c r="H417" i="25"/>
  <c r="E491" i="25"/>
  <c r="H491" i="25"/>
  <c r="E296" i="10"/>
  <c r="E320" i="10"/>
  <c r="E337" i="10"/>
  <c r="H337" i="10"/>
  <c r="E359" i="10"/>
  <c r="E420" i="10"/>
  <c r="E455" i="10"/>
  <c r="H455" i="10"/>
  <c r="E312" i="10"/>
  <c r="H312" i="10"/>
  <c r="E388" i="10"/>
  <c r="H388" i="10"/>
  <c r="E468" i="10"/>
  <c r="H468" i="10"/>
  <c r="E480" i="10"/>
  <c r="H480" i="10"/>
  <c r="E495" i="10"/>
  <c r="H495" i="10"/>
  <c r="E322" i="10"/>
  <c r="H322" i="10"/>
  <c r="E331" i="10"/>
  <c r="H331" i="10"/>
  <c r="E340" i="10"/>
  <c r="H340" i="10"/>
  <c r="E360" i="10"/>
  <c r="H360" i="10"/>
  <c r="E397" i="10"/>
  <c r="E423" i="10"/>
  <c r="H423" i="10"/>
  <c r="E454" i="10"/>
  <c r="H454" i="10"/>
  <c r="E497" i="10"/>
  <c r="E324" i="10"/>
  <c r="H324" i="10"/>
  <c r="E329" i="10"/>
  <c r="E409" i="10"/>
  <c r="E441" i="10"/>
  <c r="E461" i="10"/>
  <c r="H461" i="10"/>
  <c r="E473" i="10"/>
  <c r="E496" i="10"/>
  <c r="C12" i="10"/>
  <c r="E12" i="10"/>
  <c r="E383" i="10"/>
  <c r="H383" i="10"/>
  <c r="E343" i="10"/>
  <c r="E485" i="10"/>
  <c r="E460" i="10"/>
  <c r="H460" i="10"/>
  <c r="E436" i="10"/>
  <c r="H436" i="10"/>
  <c r="E380" i="10"/>
  <c r="H380" i="10"/>
  <c r="E364" i="10"/>
  <c r="H364" i="10"/>
  <c r="E358" i="10"/>
  <c r="H358" i="10"/>
  <c r="E334" i="10"/>
  <c r="H334" i="10"/>
  <c r="E302" i="10"/>
  <c r="H302" i="10"/>
  <c r="E403" i="10"/>
  <c r="H403" i="10"/>
  <c r="E294" i="10"/>
  <c r="H294" i="10"/>
  <c r="E433" i="10"/>
  <c r="H433" i="10"/>
  <c r="E408" i="10"/>
  <c r="H408" i="10"/>
  <c r="E378" i="10"/>
  <c r="H378" i="10"/>
  <c r="E346" i="10"/>
  <c r="H346" i="10"/>
  <c r="E328" i="10"/>
  <c r="H328" i="10"/>
  <c r="E314" i="10"/>
  <c r="H314" i="10"/>
  <c r="E298" i="10"/>
  <c r="H298" i="10"/>
  <c r="E323" i="14"/>
  <c r="H323" i="14"/>
  <c r="E346" i="14"/>
  <c r="H346" i="14"/>
  <c r="E369" i="14"/>
  <c r="H369" i="14"/>
  <c r="E486" i="14"/>
  <c r="H486" i="14"/>
  <c r="E302" i="14"/>
  <c r="H302" i="14"/>
  <c r="E380" i="14"/>
  <c r="H380" i="14"/>
  <c r="E391" i="14"/>
  <c r="H391" i="14"/>
  <c r="E422" i="14"/>
  <c r="H422" i="14"/>
  <c r="E337" i="14"/>
  <c r="H337" i="14"/>
  <c r="E359" i="14"/>
  <c r="H359" i="14"/>
  <c r="E363" i="14"/>
  <c r="H363" i="14"/>
  <c r="E388" i="14"/>
  <c r="H388" i="14"/>
  <c r="E438" i="14"/>
  <c r="H438" i="14"/>
  <c r="E324" i="14"/>
  <c r="H324" i="14"/>
  <c r="E328" i="14"/>
  <c r="E430" i="14"/>
  <c r="H430" i="14"/>
  <c r="E303" i="14"/>
  <c r="E455" i="14"/>
  <c r="H455" i="14"/>
  <c r="E295" i="14"/>
  <c r="H295" i="14"/>
  <c r="E320" i="21"/>
  <c r="H320" i="21"/>
  <c r="E303" i="21"/>
  <c r="H303" i="21"/>
  <c r="E409" i="21"/>
  <c r="H409" i="21"/>
  <c r="E370" i="21"/>
  <c r="H370" i="21"/>
  <c r="E304" i="21"/>
  <c r="H304" i="21"/>
  <c r="E339" i="21"/>
  <c r="H339" i="21"/>
  <c r="E358" i="21"/>
  <c r="E369" i="21"/>
  <c r="E432" i="21"/>
  <c r="H432" i="21"/>
  <c r="E443" i="2"/>
  <c r="H443" i="2"/>
  <c r="E441" i="2"/>
  <c r="H441" i="2"/>
  <c r="E419" i="2"/>
  <c r="H419" i="2"/>
  <c r="E385" i="2"/>
  <c r="H385" i="2"/>
  <c r="E357" i="2"/>
  <c r="E325" i="2"/>
  <c r="H325" i="2"/>
  <c r="E303" i="2"/>
  <c r="E300" i="2"/>
  <c r="H300" i="2"/>
  <c r="E328" i="2"/>
  <c r="H328" i="2"/>
  <c r="E295" i="28"/>
  <c r="H295" i="28"/>
  <c r="E299" i="28"/>
  <c r="H299" i="28"/>
  <c r="E323" i="28"/>
  <c r="H323" i="28"/>
  <c r="E382" i="28"/>
  <c r="H382" i="28"/>
  <c r="E390" i="28"/>
  <c r="H390" i="28"/>
  <c r="E443" i="28"/>
  <c r="H443" i="28"/>
  <c r="E449" i="28"/>
  <c r="H449" i="28"/>
  <c r="E461" i="28"/>
  <c r="H461" i="28"/>
  <c r="E469" i="28"/>
  <c r="H469" i="28"/>
  <c r="E341" i="28"/>
  <c r="H341" i="28"/>
  <c r="E421" i="28"/>
  <c r="H421" i="28"/>
  <c r="E499" i="28"/>
  <c r="H499" i="28"/>
  <c r="E321" i="28"/>
  <c r="H321" i="28"/>
  <c r="E415" i="28"/>
  <c r="H415" i="28"/>
  <c r="E417" i="28"/>
  <c r="H417" i="28"/>
  <c r="E423" i="28"/>
  <c r="H423" i="28"/>
  <c r="E492" i="28"/>
  <c r="H492" i="28"/>
  <c r="E322" i="28"/>
  <c r="H322" i="28"/>
  <c r="E397" i="28"/>
  <c r="H397" i="28"/>
  <c r="E436" i="28"/>
  <c r="H436" i="28"/>
  <c r="E471" i="28"/>
  <c r="H471" i="28"/>
  <c r="E324" i="28"/>
  <c r="H324" i="28"/>
  <c r="E331" i="28"/>
  <c r="H331" i="28"/>
  <c r="E419" i="28"/>
  <c r="H419" i="28"/>
  <c r="E305" i="25"/>
  <c r="H305" i="25"/>
  <c r="E389" i="25"/>
  <c r="H389" i="25"/>
  <c r="E411" i="25"/>
  <c r="H411" i="25"/>
  <c r="E459" i="25"/>
  <c r="H459" i="25"/>
  <c r="E463" i="25"/>
  <c r="H463" i="25"/>
  <c r="E483" i="25"/>
  <c r="H483" i="25"/>
  <c r="E495" i="25"/>
  <c r="H495" i="25"/>
  <c r="E311" i="22"/>
  <c r="H311" i="22"/>
  <c r="E327" i="22"/>
  <c r="H327" i="22"/>
  <c r="E360" i="22"/>
  <c r="H360" i="22"/>
  <c r="E389" i="22"/>
  <c r="H389" i="22"/>
  <c r="E403" i="22"/>
  <c r="H403" i="22"/>
  <c r="E444" i="22"/>
  <c r="H444" i="22"/>
  <c r="E465" i="22"/>
  <c r="H465" i="22"/>
  <c r="E484" i="22"/>
  <c r="H484" i="22"/>
  <c r="E497" i="22"/>
  <c r="H497" i="22"/>
  <c r="E376" i="22"/>
  <c r="H376" i="22"/>
  <c r="E392" i="22"/>
  <c r="H392" i="22"/>
  <c r="E428" i="22"/>
  <c r="H428" i="22"/>
  <c r="E462" i="22"/>
  <c r="H462" i="22"/>
  <c r="E468" i="22"/>
  <c r="H468" i="22"/>
  <c r="E478" i="22"/>
  <c r="H478" i="22"/>
  <c r="E308" i="22"/>
  <c r="H308" i="22"/>
  <c r="E347" i="22"/>
  <c r="H347" i="22"/>
  <c r="E357" i="22"/>
  <c r="H357" i="22"/>
  <c r="E388" i="22"/>
  <c r="H388" i="22"/>
  <c r="E421" i="22"/>
  <c r="E432" i="22"/>
  <c r="E338" i="22"/>
  <c r="H338" i="22"/>
  <c r="E377" i="22"/>
  <c r="H377" i="22"/>
  <c r="E393" i="22"/>
  <c r="E463" i="22"/>
  <c r="H463" i="22"/>
  <c r="E495" i="22"/>
  <c r="H495" i="22"/>
  <c r="C12" i="22"/>
  <c r="E296" i="22"/>
  <c r="H296" i="22"/>
  <c r="H462" i="6"/>
  <c r="E471" i="3"/>
  <c r="H471" i="3"/>
  <c r="E321" i="3"/>
  <c r="H321" i="3"/>
  <c r="E411" i="3"/>
  <c r="E357" i="3"/>
  <c r="H357" i="3"/>
  <c r="E475" i="3"/>
  <c r="H475" i="3"/>
  <c r="E437" i="3"/>
  <c r="H437" i="3"/>
  <c r="E341" i="3"/>
  <c r="E473" i="3"/>
  <c r="E407" i="3"/>
  <c r="H407" i="3"/>
  <c r="E385" i="3"/>
  <c r="H385" i="3"/>
  <c r="E369" i="3"/>
  <c r="E372" i="3"/>
  <c r="H372" i="3"/>
  <c r="E380" i="3"/>
  <c r="E376" i="3"/>
  <c r="E392" i="3"/>
  <c r="E422" i="3"/>
  <c r="E394" i="3"/>
  <c r="H394" i="3"/>
  <c r="E301" i="7"/>
  <c r="H301" i="7"/>
  <c r="E341" i="7"/>
  <c r="H341" i="7"/>
  <c r="E403" i="7"/>
  <c r="H403" i="7"/>
  <c r="E420" i="7"/>
  <c r="H420" i="7"/>
  <c r="E467" i="7"/>
  <c r="H467" i="7"/>
  <c r="E312" i="7"/>
  <c r="H312" i="7"/>
  <c r="E382" i="7"/>
  <c r="H382" i="7"/>
  <c r="E438" i="7"/>
  <c r="H438" i="7"/>
  <c r="E363" i="7"/>
  <c r="H363" i="7"/>
  <c r="E375" i="7"/>
  <c r="E383" i="7"/>
  <c r="E359" i="7"/>
  <c r="E447" i="7"/>
  <c r="E407" i="7"/>
  <c r="H407" i="7"/>
  <c r="E295" i="15"/>
  <c r="E311" i="15"/>
  <c r="H311" i="15"/>
  <c r="E345" i="15"/>
  <c r="E359" i="15"/>
  <c r="H359" i="15"/>
  <c r="E393" i="15"/>
  <c r="E485" i="15"/>
  <c r="H485" i="15"/>
  <c r="E403" i="15"/>
  <c r="E432" i="15"/>
  <c r="H432" i="15"/>
  <c r="E297" i="15"/>
  <c r="H297" i="15"/>
  <c r="E347" i="15"/>
  <c r="H347" i="15"/>
  <c r="E315" i="15"/>
  <c r="E493" i="15"/>
  <c r="H493" i="15"/>
  <c r="E328" i="15"/>
  <c r="E307" i="17"/>
  <c r="H307" i="17"/>
  <c r="E326" i="17"/>
  <c r="H326" i="17"/>
  <c r="E332" i="17"/>
  <c r="E463" i="17"/>
  <c r="H463" i="17"/>
  <c r="E341" i="17"/>
  <c r="H341" i="17"/>
  <c r="E314" i="17"/>
  <c r="E342" i="18"/>
  <c r="H342" i="18"/>
  <c r="E429" i="18"/>
  <c r="H429" i="18"/>
  <c r="E438" i="18"/>
  <c r="H438" i="18"/>
  <c r="E337" i="18"/>
  <c r="H337" i="18"/>
  <c r="E449" i="18"/>
  <c r="E395" i="18"/>
  <c r="E375" i="18"/>
  <c r="H375" i="18"/>
  <c r="E338" i="18"/>
  <c r="E312" i="18"/>
  <c r="H312" i="18"/>
  <c r="E426" i="18"/>
  <c r="H426" i="18"/>
  <c r="E327" i="24"/>
  <c r="E383" i="24"/>
  <c r="E326" i="24"/>
  <c r="E369" i="24"/>
  <c r="E401" i="24"/>
  <c r="H401" i="24"/>
  <c r="E297" i="24"/>
  <c r="H297" i="24"/>
  <c r="E334" i="24"/>
  <c r="E343" i="24"/>
  <c r="H343" i="24"/>
  <c r="E346" i="24"/>
  <c r="E351" i="24"/>
  <c r="E461" i="24"/>
  <c r="H461" i="24"/>
  <c r="E491" i="24"/>
  <c r="H491" i="24"/>
  <c r="E463" i="24"/>
  <c r="H463" i="24"/>
  <c r="E484" i="24"/>
  <c r="H484" i="24"/>
  <c r="E406" i="24"/>
  <c r="E437" i="24"/>
  <c r="H437" i="24"/>
  <c r="E441" i="24"/>
  <c r="H441" i="24"/>
  <c r="E455" i="24"/>
  <c r="H455" i="24"/>
  <c r="E467" i="24"/>
  <c r="H467" i="24"/>
  <c r="E296" i="26"/>
  <c r="H296" i="26"/>
  <c r="E324" i="26"/>
  <c r="E389" i="26"/>
  <c r="E395" i="26"/>
  <c r="H395" i="26"/>
  <c r="E446" i="26"/>
  <c r="E452" i="26"/>
  <c r="E475" i="26"/>
  <c r="H475" i="26"/>
  <c r="E305" i="26"/>
  <c r="H305" i="26"/>
  <c r="E379" i="26"/>
  <c r="E384" i="26"/>
  <c r="E391" i="26"/>
  <c r="H391" i="26"/>
  <c r="E448" i="26"/>
  <c r="E464" i="26"/>
  <c r="H464" i="26"/>
  <c r="E323" i="26"/>
  <c r="H323" i="26"/>
  <c r="E339" i="26"/>
  <c r="H339" i="26"/>
  <c r="E346" i="26"/>
  <c r="H346" i="26"/>
  <c r="E370" i="26"/>
  <c r="H370" i="26"/>
  <c r="E383" i="26"/>
  <c r="H383" i="26"/>
  <c r="E398" i="26"/>
  <c r="E402" i="26"/>
  <c r="H402" i="26"/>
  <c r="E450" i="26"/>
  <c r="H450" i="26"/>
  <c r="E480" i="26"/>
  <c r="H480" i="26"/>
  <c r="E368" i="26"/>
  <c r="E409" i="26"/>
  <c r="H409" i="26"/>
  <c r="E414" i="26"/>
  <c r="E400" i="26"/>
  <c r="H400" i="26"/>
  <c r="E497" i="26"/>
  <c r="E463" i="26"/>
  <c r="H463" i="26"/>
  <c r="E473" i="26"/>
  <c r="H473" i="26"/>
  <c r="E296" i="32"/>
  <c r="E315" i="32"/>
  <c r="H315" i="32"/>
  <c r="E333" i="32"/>
  <c r="H333" i="32"/>
  <c r="E326" i="32"/>
  <c r="H326" i="32"/>
  <c r="E332" i="32"/>
  <c r="H332" i="32"/>
  <c r="H366" i="33"/>
  <c r="H306" i="33"/>
  <c r="H492" i="34"/>
  <c r="H474" i="34"/>
  <c r="H436" i="34"/>
  <c r="H404" i="34"/>
  <c r="H372" i="34"/>
  <c r="H344" i="34"/>
  <c r="E332" i="34"/>
  <c r="H332" i="34"/>
  <c r="H330" i="34"/>
  <c r="H297" i="34"/>
  <c r="H321" i="1"/>
  <c r="H396" i="2"/>
  <c r="H468" i="3"/>
  <c r="H450" i="3"/>
  <c r="H438" i="3"/>
  <c r="H376" i="3"/>
  <c r="E338" i="6"/>
  <c r="E315" i="1"/>
  <c r="H315" i="1"/>
  <c r="E405" i="1"/>
  <c r="H405" i="1"/>
  <c r="E408" i="1"/>
  <c r="H408" i="1"/>
  <c r="E310" i="9"/>
  <c r="H310" i="9"/>
  <c r="E333" i="9"/>
  <c r="E296" i="9"/>
  <c r="E315" i="9"/>
  <c r="E332" i="9"/>
  <c r="H332" i="9"/>
  <c r="E314" i="9"/>
  <c r="E308" i="12"/>
  <c r="E357" i="12"/>
  <c r="E442" i="12"/>
  <c r="H442" i="12"/>
  <c r="E451" i="12"/>
  <c r="H451" i="12"/>
  <c r="E400" i="12"/>
  <c r="H400" i="12"/>
  <c r="E420" i="12"/>
  <c r="H420" i="12"/>
  <c r="E464" i="12"/>
  <c r="E467" i="12"/>
  <c r="H467" i="12"/>
  <c r="E328" i="12"/>
  <c r="H328" i="12"/>
  <c r="E456" i="12"/>
  <c r="H456" i="12"/>
  <c r="E444" i="12"/>
  <c r="H444" i="12"/>
  <c r="E473" i="12"/>
  <c r="E479" i="12"/>
  <c r="H479" i="12"/>
  <c r="E492" i="12"/>
  <c r="H492" i="12"/>
  <c r="E423" i="12"/>
  <c r="H423" i="12"/>
  <c r="E441" i="12"/>
  <c r="H441" i="12"/>
  <c r="E458" i="12"/>
  <c r="H458" i="12"/>
  <c r="E465" i="12"/>
  <c r="E308" i="13"/>
  <c r="H308" i="13"/>
  <c r="E329" i="13"/>
  <c r="H329" i="13"/>
  <c r="E392" i="13"/>
  <c r="E461" i="13"/>
  <c r="H461" i="13"/>
  <c r="E305" i="13"/>
  <c r="E309" i="13"/>
  <c r="E328" i="13"/>
  <c r="E377" i="13"/>
  <c r="H377" i="13"/>
  <c r="E405" i="13"/>
  <c r="H405" i="13"/>
  <c r="E466" i="13"/>
  <c r="H466" i="13"/>
  <c r="E479" i="13"/>
  <c r="H479" i="13"/>
  <c r="E493" i="13"/>
  <c r="H493" i="13"/>
  <c r="E326" i="13"/>
  <c r="E455" i="13"/>
  <c r="E337" i="13"/>
  <c r="H337" i="13"/>
  <c r="E417" i="13"/>
  <c r="H417" i="13"/>
  <c r="E490" i="13"/>
  <c r="H490" i="13"/>
  <c r="E339" i="13"/>
  <c r="H339" i="13"/>
  <c r="E343" i="13"/>
  <c r="H343" i="13"/>
  <c r="E366" i="13"/>
  <c r="H366" i="13"/>
  <c r="E375" i="13"/>
  <c r="H375" i="13"/>
  <c r="E442" i="13"/>
  <c r="H442" i="13"/>
  <c r="E300" i="20"/>
  <c r="E389" i="20"/>
  <c r="E303" i="20"/>
  <c r="H303" i="20"/>
  <c r="E314" i="20"/>
  <c r="E317" i="20"/>
  <c r="H317" i="20"/>
  <c r="E320" i="20"/>
  <c r="E491" i="20"/>
  <c r="E304" i="20"/>
  <c r="E357" i="20"/>
  <c r="H357" i="20"/>
  <c r="E493" i="20"/>
  <c r="E341" i="20"/>
  <c r="E410" i="20"/>
  <c r="E460" i="20"/>
  <c r="H460" i="20"/>
  <c r="E302" i="20"/>
  <c r="H492" i="33"/>
  <c r="E333" i="34"/>
  <c r="E344" i="1"/>
  <c r="H344" i="1"/>
  <c r="H314" i="1"/>
  <c r="E458" i="3"/>
  <c r="H458" i="3"/>
  <c r="E494" i="7"/>
  <c r="H447" i="7"/>
  <c r="E296" i="6"/>
  <c r="H296" i="6"/>
  <c r="E308" i="6"/>
  <c r="H308" i="6"/>
  <c r="E398" i="6"/>
  <c r="H398" i="6"/>
  <c r="E484" i="6"/>
  <c r="H484" i="6"/>
  <c r="E315" i="6"/>
  <c r="H315" i="6"/>
  <c r="E340" i="6"/>
  <c r="E383" i="6"/>
  <c r="H383" i="6"/>
  <c r="E487" i="6"/>
  <c r="E330" i="6"/>
  <c r="H330" i="6"/>
  <c r="E405" i="6"/>
  <c r="E302" i="6"/>
  <c r="E436" i="6"/>
  <c r="H436" i="6"/>
  <c r="E296" i="8"/>
  <c r="H296" i="8"/>
  <c r="E341" i="8"/>
  <c r="H341" i="8"/>
  <c r="E350" i="8"/>
  <c r="E356" i="8"/>
  <c r="H356" i="8"/>
  <c r="E411" i="8"/>
  <c r="E434" i="8"/>
  <c r="H434" i="8"/>
  <c r="E456" i="8"/>
  <c r="H456" i="8"/>
  <c r="E463" i="8"/>
  <c r="H463" i="8"/>
  <c r="E484" i="8"/>
  <c r="E499" i="8"/>
  <c r="E371" i="8"/>
  <c r="H371" i="8"/>
  <c r="E379" i="8"/>
  <c r="E384" i="8"/>
  <c r="H384" i="8"/>
  <c r="E438" i="8"/>
  <c r="H438" i="8"/>
  <c r="E467" i="8"/>
  <c r="H467" i="8"/>
  <c r="E312" i="8"/>
  <c r="H312" i="8"/>
  <c r="E369" i="8"/>
  <c r="E497" i="8"/>
  <c r="H497" i="8"/>
  <c r="E380" i="8"/>
  <c r="H380" i="8"/>
  <c r="E429" i="8"/>
  <c r="E327" i="8"/>
  <c r="H327" i="8"/>
  <c r="E357" i="8"/>
  <c r="E359" i="8"/>
  <c r="E441" i="8"/>
  <c r="H441" i="8"/>
  <c r="E298" i="16"/>
  <c r="E328" i="16"/>
  <c r="E377" i="16"/>
  <c r="E403" i="16"/>
  <c r="H403" i="16"/>
  <c r="E463" i="16"/>
  <c r="H463" i="16"/>
  <c r="E476" i="16"/>
  <c r="H476" i="16"/>
  <c r="E491" i="16"/>
  <c r="E296" i="16"/>
  <c r="H296" i="16"/>
  <c r="E302" i="16"/>
  <c r="E310" i="16"/>
  <c r="H310" i="16"/>
  <c r="E317" i="16"/>
  <c r="H317" i="16"/>
  <c r="E319" i="16"/>
  <c r="H319" i="16"/>
  <c r="E339" i="16"/>
  <c r="H339" i="16"/>
  <c r="E344" i="16"/>
  <c r="H344" i="16"/>
  <c r="E351" i="16"/>
  <c r="H351" i="16"/>
  <c r="E407" i="16"/>
  <c r="E493" i="16"/>
  <c r="H493" i="16"/>
  <c r="E326" i="16"/>
  <c r="H326" i="16"/>
  <c r="E329" i="16"/>
  <c r="H329" i="16"/>
  <c r="E335" i="16"/>
  <c r="E341" i="16"/>
  <c r="H341" i="16"/>
  <c r="E363" i="16"/>
  <c r="E370" i="16"/>
  <c r="H370" i="16"/>
  <c r="E378" i="16"/>
  <c r="H378" i="16"/>
  <c r="E391" i="16"/>
  <c r="H391" i="16"/>
  <c r="E464" i="16"/>
  <c r="H464" i="16"/>
  <c r="E343" i="16"/>
  <c r="H343" i="16"/>
  <c r="E483" i="16"/>
  <c r="E393" i="16"/>
  <c r="E401" i="16"/>
  <c r="E380" i="16"/>
  <c r="H380" i="16"/>
  <c r="E303" i="16"/>
  <c r="H303" i="16"/>
  <c r="E308" i="16"/>
  <c r="H308" i="16"/>
  <c r="E337" i="16"/>
  <c r="E412" i="16"/>
  <c r="E297" i="19"/>
  <c r="H297" i="19"/>
  <c r="E305" i="19"/>
  <c r="H305" i="19"/>
  <c r="E317" i="19"/>
  <c r="H317" i="19"/>
  <c r="E407" i="19"/>
  <c r="H407" i="19"/>
  <c r="E409" i="19"/>
  <c r="E311" i="19"/>
  <c r="H311" i="19"/>
  <c r="E354" i="19"/>
  <c r="E302" i="19"/>
  <c r="E341" i="19"/>
  <c r="E465" i="19"/>
  <c r="H465" i="19"/>
  <c r="E300" i="19"/>
  <c r="E331" i="19"/>
  <c r="E362" i="19"/>
  <c r="E379" i="19"/>
  <c r="H379" i="19"/>
  <c r="E422" i="19"/>
  <c r="H422" i="19"/>
  <c r="E448" i="19"/>
  <c r="E459" i="19"/>
  <c r="H459" i="19"/>
  <c r="E328" i="19"/>
  <c r="H328" i="19"/>
  <c r="E383" i="19"/>
  <c r="E398" i="19"/>
  <c r="E444" i="19"/>
  <c r="H444" i="19"/>
  <c r="E497" i="19"/>
  <c r="H497" i="19"/>
  <c r="E309" i="19"/>
  <c r="E315" i="19"/>
  <c r="H315" i="19"/>
  <c r="E493" i="19"/>
  <c r="E363" i="19"/>
  <c r="E460" i="19"/>
  <c r="H460" i="19"/>
  <c r="E484" i="19"/>
  <c r="H484" i="19"/>
  <c r="E296" i="27"/>
  <c r="H296" i="27"/>
  <c r="E343" i="27"/>
  <c r="E397" i="27"/>
  <c r="E414" i="27"/>
  <c r="H414" i="27"/>
  <c r="E460" i="27"/>
  <c r="E495" i="27"/>
  <c r="E432" i="27"/>
  <c r="E456" i="27"/>
  <c r="H456" i="27"/>
  <c r="E497" i="27"/>
  <c r="H497" i="27"/>
  <c r="E298" i="27"/>
  <c r="E305" i="27"/>
  <c r="E368" i="27"/>
  <c r="E379" i="27"/>
  <c r="H379" i="27"/>
  <c r="E398" i="27"/>
  <c r="E490" i="27"/>
  <c r="E375" i="27"/>
  <c r="H375" i="27"/>
  <c r="E395" i="27"/>
  <c r="H395" i="27"/>
  <c r="E407" i="27"/>
  <c r="H407" i="27"/>
  <c r="E418" i="27"/>
  <c r="H418" i="27"/>
  <c r="E474" i="27"/>
  <c r="H474" i="27"/>
  <c r="E338" i="29"/>
  <c r="H338" i="29"/>
  <c r="E375" i="29"/>
  <c r="E391" i="29"/>
  <c r="H391" i="29"/>
  <c r="E434" i="29"/>
  <c r="H434" i="29"/>
  <c r="E456" i="29"/>
  <c r="E303" i="29"/>
  <c r="E324" i="29"/>
  <c r="E360" i="29"/>
  <c r="H360" i="29"/>
  <c r="E395" i="29"/>
  <c r="H395" i="29"/>
  <c r="E418" i="29"/>
  <c r="H418" i="29"/>
  <c r="E450" i="29"/>
  <c r="E475" i="29"/>
  <c r="H475" i="29"/>
  <c r="E488" i="29"/>
  <c r="E492" i="29"/>
  <c r="E302" i="29"/>
  <c r="H302" i="29"/>
  <c r="E323" i="29"/>
  <c r="H323" i="29"/>
  <c r="E327" i="29"/>
  <c r="H327" i="29"/>
  <c r="E337" i="29"/>
  <c r="H337" i="29"/>
  <c r="E433" i="29"/>
  <c r="H433" i="29"/>
  <c r="E436" i="29"/>
  <c r="H436" i="29"/>
  <c r="E369" i="29"/>
  <c r="H369" i="29"/>
  <c r="E397" i="29"/>
  <c r="H397" i="29"/>
  <c r="E380" i="29"/>
  <c r="H380" i="29"/>
  <c r="E300" i="29"/>
  <c r="H300" i="29"/>
  <c r="E359" i="30"/>
  <c r="E370" i="30"/>
  <c r="E471" i="30"/>
  <c r="E311" i="30"/>
  <c r="H311" i="30"/>
  <c r="E330" i="30"/>
  <c r="H330" i="30"/>
  <c r="E339" i="30"/>
  <c r="H339" i="30"/>
  <c r="E357" i="30"/>
  <c r="H357" i="30"/>
  <c r="E302" i="30"/>
  <c r="H302" i="30"/>
  <c r="E315" i="30"/>
  <c r="H315" i="30"/>
  <c r="E326" i="30"/>
  <c r="H326" i="30"/>
  <c r="E411" i="30"/>
  <c r="H411" i="30"/>
  <c r="E317" i="30"/>
  <c r="H317" i="30"/>
  <c r="E480" i="30"/>
  <c r="E463" i="30"/>
  <c r="E324" i="31"/>
  <c r="E369" i="31"/>
  <c r="E416" i="31"/>
  <c r="H416" i="31"/>
  <c r="E441" i="31"/>
  <c r="H441" i="31"/>
  <c r="E443" i="31"/>
  <c r="H443" i="31"/>
  <c r="E480" i="31"/>
  <c r="E368" i="31"/>
  <c r="H368" i="31"/>
  <c r="E419" i="31"/>
  <c r="E490" i="31"/>
  <c r="E323" i="31"/>
  <c r="H323" i="31"/>
  <c r="E370" i="31"/>
  <c r="H370" i="31"/>
  <c r="E413" i="31"/>
  <c r="E423" i="31"/>
  <c r="E444" i="31"/>
  <c r="E363" i="31"/>
  <c r="E395" i="31"/>
  <c r="H395" i="31"/>
  <c r="E397" i="31"/>
  <c r="E450" i="31"/>
  <c r="E457" i="31"/>
  <c r="H457" i="31"/>
  <c r="E476" i="31"/>
  <c r="H476" i="31"/>
  <c r="H336" i="33"/>
  <c r="H497" i="34"/>
  <c r="H485" i="34"/>
  <c r="H467" i="34"/>
  <c r="H463" i="34"/>
  <c r="E460" i="34"/>
  <c r="H455" i="34"/>
  <c r="H439" i="34"/>
  <c r="H403" i="34"/>
  <c r="H375" i="34"/>
  <c r="E307" i="34"/>
  <c r="H307" i="34"/>
  <c r="E304" i="34"/>
  <c r="H304" i="34"/>
  <c r="H300" i="34"/>
  <c r="H296" i="34"/>
  <c r="H494" i="1"/>
  <c r="H482" i="1"/>
  <c r="H474" i="1"/>
  <c r="H466" i="1"/>
  <c r="E413" i="1"/>
  <c r="H413" i="1"/>
  <c r="H410" i="1"/>
  <c r="H387" i="1"/>
  <c r="H379" i="1"/>
  <c r="H350" i="1"/>
  <c r="H331" i="1"/>
  <c r="E314" i="1"/>
  <c r="H430" i="2"/>
  <c r="H418" i="2"/>
  <c r="H422" i="4"/>
  <c r="E322" i="7"/>
  <c r="H351" i="34"/>
  <c r="H335" i="34"/>
  <c r="H318" i="34"/>
  <c r="H301" i="34"/>
  <c r="H493" i="1"/>
  <c r="H473" i="1"/>
  <c r="H454" i="1"/>
  <c r="H450" i="1"/>
  <c r="H411" i="1"/>
  <c r="H401" i="1"/>
  <c r="H386" i="1"/>
  <c r="H356" i="1"/>
  <c r="H498" i="2"/>
  <c r="H482" i="2"/>
  <c r="H472" i="2"/>
  <c r="H350" i="2"/>
  <c r="H324" i="2"/>
  <c r="H446" i="3"/>
  <c r="H444" i="3"/>
  <c r="H482" i="6"/>
  <c r="H496" i="7"/>
  <c r="H415" i="7"/>
  <c r="H468" i="8"/>
  <c r="H462" i="8"/>
  <c r="H492" i="9"/>
  <c r="H375" i="7"/>
  <c r="H493" i="8"/>
  <c r="H417" i="6"/>
  <c r="H402" i="6"/>
  <c r="H372" i="6"/>
  <c r="H481" i="7"/>
  <c r="H359" i="8"/>
  <c r="H476" i="9"/>
  <c r="H445" i="9"/>
  <c r="H497" i="10"/>
  <c r="H398" i="19"/>
  <c r="H402" i="3"/>
  <c r="H380" i="3"/>
  <c r="H360" i="3"/>
  <c r="H328" i="3"/>
  <c r="H488" i="4"/>
  <c r="H480" i="4"/>
  <c r="H464" i="4"/>
  <c r="H456" i="4"/>
  <c r="H400" i="4"/>
  <c r="H476" i="5"/>
  <c r="H496" i="6"/>
  <c r="H478" i="6"/>
  <c r="H428" i="6"/>
  <c r="H404" i="6"/>
  <c r="H376" i="6"/>
  <c r="H324" i="6"/>
  <c r="H471" i="7"/>
  <c r="H449" i="7"/>
  <c r="H400" i="7"/>
  <c r="H349" i="7"/>
  <c r="H323" i="7"/>
  <c r="H484" i="8"/>
  <c r="H414" i="8"/>
  <c r="H363" i="8"/>
  <c r="H353" i="8"/>
  <c r="H484" i="9"/>
  <c r="H460" i="9"/>
  <c r="H428" i="9"/>
  <c r="H305" i="17"/>
  <c r="H414" i="3"/>
  <c r="H404" i="3"/>
  <c r="H382" i="3"/>
  <c r="H364" i="3"/>
  <c r="H312" i="3"/>
  <c r="H498" i="4"/>
  <c r="H486" i="4"/>
  <c r="H462" i="4"/>
  <c r="H454" i="4"/>
  <c r="H412" i="4"/>
  <c r="H388" i="4"/>
  <c r="H360" i="4"/>
  <c r="H350" i="4"/>
  <c r="H440" i="5"/>
  <c r="H360" i="5"/>
  <c r="H497" i="6"/>
  <c r="H429" i="6"/>
  <c r="H421" i="6"/>
  <c r="H415" i="6"/>
  <c r="H396" i="6"/>
  <c r="H379" i="6"/>
  <c r="H356" i="6"/>
  <c r="H342" i="6"/>
  <c r="H488" i="7"/>
  <c r="H440" i="7"/>
  <c r="H416" i="7"/>
  <c r="H413" i="7"/>
  <c r="H359" i="7"/>
  <c r="H309" i="7"/>
  <c r="H494" i="8"/>
  <c r="H448" i="8"/>
  <c r="H402" i="8"/>
  <c r="H390" i="8"/>
  <c r="H376" i="8"/>
  <c r="H373" i="8"/>
  <c r="H369" i="8"/>
  <c r="H497" i="9"/>
  <c r="H472" i="9"/>
  <c r="H461" i="9"/>
  <c r="H429" i="9"/>
  <c r="H404" i="9"/>
  <c r="H381" i="9"/>
  <c r="H324" i="9"/>
  <c r="H316" i="9"/>
  <c r="H305" i="9"/>
  <c r="H420" i="10"/>
  <c r="H473" i="11"/>
  <c r="H448" i="11"/>
  <c r="H436" i="11"/>
  <c r="H360" i="11"/>
  <c r="H461" i="12"/>
  <c r="H417" i="12"/>
  <c r="H368" i="12"/>
  <c r="H482" i="14"/>
  <c r="H459" i="14"/>
  <c r="H446" i="14"/>
  <c r="H405" i="9"/>
  <c r="H396" i="9"/>
  <c r="H386" i="9"/>
  <c r="H382" i="9"/>
  <c r="H317" i="9"/>
  <c r="H499" i="10"/>
  <c r="H494" i="10"/>
  <c r="H489" i="10"/>
  <c r="H487" i="10"/>
  <c r="H472" i="10"/>
  <c r="H456" i="10"/>
  <c r="H441" i="10"/>
  <c r="H416" i="10"/>
  <c r="H409" i="10"/>
  <c r="H348" i="10"/>
  <c r="H316" i="10"/>
  <c r="H296" i="10"/>
  <c r="H498" i="11"/>
  <c r="H496" i="11"/>
  <c r="H482" i="11"/>
  <c r="H477" i="11"/>
  <c r="H361" i="11"/>
  <c r="H346" i="11"/>
  <c r="H341" i="11"/>
  <c r="H336" i="11"/>
  <c r="H325" i="11"/>
  <c r="H323" i="11"/>
  <c r="H320" i="11"/>
  <c r="H468" i="12"/>
  <c r="H465" i="12"/>
  <c r="H369" i="12"/>
  <c r="H469" i="13"/>
  <c r="H424" i="13"/>
  <c r="H357" i="13"/>
  <c r="H496" i="14"/>
  <c r="H479" i="14"/>
  <c r="H425" i="14"/>
  <c r="H302" i="16"/>
  <c r="H449" i="18"/>
  <c r="H354" i="19"/>
  <c r="H415" i="14"/>
  <c r="H366" i="14"/>
  <c r="H476" i="15"/>
  <c r="H468" i="15"/>
  <c r="H453" i="15"/>
  <c r="H433" i="15"/>
  <c r="H393" i="15"/>
  <c r="H374" i="15"/>
  <c r="H350" i="15"/>
  <c r="H316" i="15"/>
  <c r="H459" i="16"/>
  <c r="H455" i="16"/>
  <c r="H438" i="16"/>
  <c r="H429" i="16"/>
  <c r="H365" i="16"/>
  <c r="H356" i="16"/>
  <c r="H352" i="16"/>
  <c r="H328" i="16"/>
  <c r="H324" i="16"/>
  <c r="H498" i="17"/>
  <c r="H462" i="17"/>
  <c r="H445" i="17"/>
  <c r="H422" i="17"/>
  <c r="H381" i="17"/>
  <c r="H342" i="17"/>
  <c r="H336" i="17"/>
  <c r="H331" i="17"/>
  <c r="H325" i="17"/>
  <c r="H319" i="17"/>
  <c r="H317" i="17"/>
  <c r="H315" i="17"/>
  <c r="H498" i="18"/>
  <c r="H496" i="18"/>
  <c r="H492" i="18"/>
  <c r="H488" i="18"/>
  <c r="H474" i="18"/>
  <c r="H470" i="18"/>
  <c r="H454" i="18"/>
  <c r="H418" i="18"/>
  <c r="H415" i="18"/>
  <c r="H394" i="18"/>
  <c r="H474" i="19"/>
  <c r="H430" i="19"/>
  <c r="H389" i="19"/>
  <c r="H338" i="19"/>
  <c r="H302" i="19"/>
  <c r="H450" i="20"/>
  <c r="H482" i="21"/>
  <c r="H416" i="12"/>
  <c r="H396" i="12"/>
  <c r="H394" i="12"/>
  <c r="H390" i="12"/>
  <c r="H388" i="12"/>
  <c r="H386" i="12"/>
  <c r="H371" i="12"/>
  <c r="H367" i="12"/>
  <c r="H365" i="12"/>
  <c r="H362" i="12"/>
  <c r="H349" i="12"/>
  <c r="H347" i="12"/>
  <c r="H343" i="12"/>
  <c r="H338" i="12"/>
  <c r="H327" i="12"/>
  <c r="H323" i="12"/>
  <c r="H316" i="12"/>
  <c r="H459" i="13"/>
  <c r="H455" i="13"/>
  <c r="H439" i="13"/>
  <c r="H437" i="13"/>
  <c r="H435" i="13"/>
  <c r="H431" i="13"/>
  <c r="H427" i="13"/>
  <c r="H407" i="13"/>
  <c r="H399" i="13"/>
  <c r="H397" i="13"/>
  <c r="H395" i="13"/>
  <c r="H497" i="14"/>
  <c r="H474" i="14"/>
  <c r="H445" i="14"/>
  <c r="H367" i="14"/>
  <c r="H328" i="14"/>
  <c r="H490" i="15"/>
  <c r="H483" i="15"/>
  <c r="H471" i="15"/>
  <c r="H448" i="15"/>
  <c r="H436" i="15"/>
  <c r="H429" i="15"/>
  <c r="H413" i="15"/>
  <c r="H396" i="15"/>
  <c r="H385" i="15"/>
  <c r="H375" i="15"/>
  <c r="H363" i="15"/>
  <c r="H343" i="15"/>
  <c r="H330" i="15"/>
  <c r="H328" i="15"/>
  <c r="H499" i="16"/>
  <c r="H458" i="16"/>
  <c r="H449" i="16"/>
  <c r="H430" i="16"/>
  <c r="H366" i="16"/>
  <c r="H357" i="16"/>
  <c r="H489" i="17"/>
  <c r="H484" i="17"/>
  <c r="H480" i="17"/>
  <c r="H464" i="17"/>
  <c r="H382" i="17"/>
  <c r="H373" i="17"/>
  <c r="H371" i="17"/>
  <c r="H353" i="17"/>
  <c r="H347" i="17"/>
  <c r="H345" i="17"/>
  <c r="H343" i="17"/>
  <c r="H339" i="17"/>
  <c r="H297" i="17"/>
  <c r="H410" i="18"/>
  <c r="H338" i="18"/>
  <c r="H498" i="19"/>
  <c r="H493" i="19"/>
  <c r="H475" i="19"/>
  <c r="H452" i="19"/>
  <c r="H445" i="19"/>
  <c r="H435" i="19"/>
  <c r="H416" i="19"/>
  <c r="H350" i="19"/>
  <c r="H346" i="19"/>
  <c r="H342" i="19"/>
  <c r="H324" i="19"/>
  <c r="H481" i="20"/>
  <c r="H473" i="20"/>
  <c r="H457" i="20"/>
  <c r="H437" i="20"/>
  <c r="H409" i="20"/>
  <c r="H377" i="20"/>
  <c r="H445" i="21"/>
  <c r="H341" i="19"/>
  <c r="H327" i="19"/>
  <c r="H325" i="19"/>
  <c r="H300" i="19"/>
  <c r="H497" i="20"/>
  <c r="H482" i="20"/>
  <c r="H458" i="20"/>
  <c r="H446" i="20"/>
  <c r="H438" i="20"/>
  <c r="H418" i="20"/>
  <c r="H398" i="20"/>
  <c r="H382" i="20"/>
  <c r="H365" i="20"/>
  <c r="H350" i="20"/>
  <c r="H302" i="20"/>
  <c r="H453" i="21"/>
  <c r="H434" i="21"/>
  <c r="H386" i="21"/>
  <c r="H369" i="21"/>
  <c r="H353" i="21"/>
  <c r="H322" i="21"/>
  <c r="H305" i="21"/>
  <c r="H450" i="22"/>
  <c r="H434" i="23"/>
  <c r="H320" i="23"/>
  <c r="H498" i="24"/>
  <c r="H494" i="24"/>
  <c r="H488" i="24"/>
  <c r="H482" i="24"/>
  <c r="H478" i="24"/>
  <c r="H474" i="24"/>
  <c r="H470" i="24"/>
  <c r="H457" i="24"/>
  <c r="H444" i="26"/>
  <c r="H398" i="26"/>
  <c r="H337" i="26"/>
  <c r="H453" i="22"/>
  <c r="H433" i="22"/>
  <c r="H382" i="22"/>
  <c r="H325" i="22"/>
  <c r="H420" i="23"/>
  <c r="H499" i="24"/>
  <c r="H489" i="24"/>
  <c r="H479" i="24"/>
  <c r="H475" i="24"/>
  <c r="H430" i="24"/>
  <c r="H426" i="24"/>
  <c r="H422" i="24"/>
  <c r="H418" i="24"/>
  <c r="H414" i="24"/>
  <c r="H407" i="24"/>
  <c r="H342" i="25"/>
  <c r="H304" i="25"/>
  <c r="H445" i="26"/>
  <c r="H371" i="26"/>
  <c r="H400" i="24"/>
  <c r="H384" i="24"/>
  <c r="H375" i="24"/>
  <c r="H398" i="25"/>
  <c r="H302" i="25"/>
  <c r="H467" i="26"/>
  <c r="H453" i="26"/>
  <c r="H448" i="26"/>
  <c r="H390" i="26"/>
  <c r="H379" i="26"/>
  <c r="H367" i="26"/>
  <c r="H351" i="26"/>
  <c r="H300" i="26"/>
  <c r="H498" i="27"/>
  <c r="H490" i="27"/>
  <c r="H448" i="27"/>
  <c r="H426" i="27"/>
  <c r="H350" i="27"/>
  <c r="H309" i="27"/>
  <c r="H300" i="27"/>
  <c r="H492" i="29"/>
  <c r="H385" i="24"/>
  <c r="H380" i="24"/>
  <c r="H376" i="24"/>
  <c r="H355" i="24"/>
  <c r="H340" i="24"/>
  <c r="H336" i="24"/>
  <c r="H329" i="24"/>
  <c r="H327" i="24"/>
  <c r="H296" i="24"/>
  <c r="H482" i="25"/>
  <c r="H460" i="25"/>
  <c r="H392" i="25"/>
  <c r="H388" i="25"/>
  <c r="H384" i="25"/>
  <c r="H364" i="25"/>
  <c r="H452" i="26"/>
  <c r="H440" i="26"/>
  <c r="H389" i="26"/>
  <c r="H352" i="26"/>
  <c r="H313" i="26"/>
  <c r="H460" i="27"/>
  <c r="H355" i="27"/>
  <c r="H343" i="27"/>
  <c r="H462" i="24"/>
  <c r="H456" i="24"/>
  <c r="H440" i="24"/>
  <c r="H427" i="24"/>
  <c r="H419" i="24"/>
  <c r="H411" i="24"/>
  <c r="H356" i="24"/>
  <c r="H349" i="24"/>
  <c r="H341" i="24"/>
  <c r="H337" i="24"/>
  <c r="H432" i="25"/>
  <c r="H495" i="27"/>
  <c r="H397" i="27"/>
  <c r="H450" i="29"/>
  <c r="H303" i="29"/>
  <c r="E301" i="4"/>
  <c r="H301" i="4"/>
  <c r="H459" i="29"/>
  <c r="H456" i="29"/>
  <c r="H453" i="29"/>
  <c r="H448" i="29"/>
  <c r="H382" i="29"/>
  <c r="H490" i="30"/>
  <c r="H475" i="30"/>
  <c r="H385" i="30"/>
  <c r="H369" i="30"/>
  <c r="H367" i="30"/>
  <c r="H299" i="30"/>
  <c r="H477" i="31"/>
  <c r="H336" i="31"/>
  <c r="H419" i="32"/>
  <c r="H356" i="32"/>
  <c r="H296" i="32"/>
  <c r="E317" i="4"/>
  <c r="H317" i="4"/>
  <c r="E333" i="4"/>
  <c r="H333" i="4"/>
  <c r="E437" i="4"/>
  <c r="H437" i="4"/>
  <c r="E493" i="4"/>
  <c r="H493" i="4"/>
  <c r="H410" i="27"/>
  <c r="H381" i="27"/>
  <c r="H303" i="27"/>
  <c r="H472" i="29"/>
  <c r="H465" i="29"/>
  <c r="H454" i="29"/>
  <c r="H449" i="29"/>
  <c r="H299" i="29"/>
  <c r="H462" i="30"/>
  <c r="H441" i="30"/>
  <c r="H430" i="30"/>
  <c r="H418" i="30"/>
  <c r="H338" i="30"/>
  <c r="H450" i="31"/>
  <c r="H424" i="31"/>
  <c r="H382" i="31"/>
  <c r="H352" i="31"/>
  <c r="H424" i="32"/>
  <c r="H416" i="32"/>
  <c r="H403" i="32"/>
  <c r="H371" i="32"/>
  <c r="H343" i="32"/>
  <c r="E335" i="4"/>
  <c r="H335" i="4"/>
  <c r="E367" i="4"/>
  <c r="H367" i="4"/>
  <c r="H186" i="31"/>
  <c r="F169" i="15"/>
  <c r="F151" i="15"/>
  <c r="F156" i="26"/>
  <c r="F151" i="26"/>
  <c r="H160" i="2"/>
  <c r="G151" i="21"/>
  <c r="H256" i="8"/>
  <c r="H166" i="5"/>
  <c r="H176" i="5"/>
  <c r="F156" i="30"/>
  <c r="D11" i="30"/>
  <c r="G11" i="30" s="1"/>
  <c r="H11" i="30" s="1"/>
  <c r="H225" i="33"/>
  <c r="H207" i="33"/>
  <c r="H267" i="34"/>
  <c r="H253" i="34"/>
  <c r="H245" i="34"/>
  <c r="H237" i="34"/>
  <c r="H233" i="34"/>
  <c r="H227" i="34"/>
  <c r="H202" i="34"/>
  <c r="H188" i="34"/>
  <c r="H180" i="34"/>
  <c r="H173" i="34"/>
  <c r="F157" i="4"/>
  <c r="F151" i="4"/>
  <c r="F151" i="18"/>
  <c r="H266" i="3"/>
  <c r="H216" i="3"/>
  <c r="H235" i="3"/>
  <c r="H226" i="2"/>
  <c r="H249" i="2"/>
  <c r="G151" i="2"/>
  <c r="H151" i="2"/>
  <c r="H174" i="30"/>
  <c r="H240" i="6"/>
  <c r="H163" i="33"/>
  <c r="H198" i="33"/>
  <c r="H247" i="33"/>
  <c r="H251" i="33"/>
  <c r="H273" i="33"/>
  <c r="G151" i="15"/>
  <c r="H151" i="15"/>
  <c r="G151" i="12"/>
  <c r="H151" i="12"/>
  <c r="H177" i="11"/>
  <c r="H178" i="10"/>
  <c r="H244" i="8"/>
  <c r="H186" i="5"/>
  <c r="H287" i="3"/>
  <c r="H286" i="9"/>
  <c r="H282" i="9"/>
  <c r="H265" i="9"/>
  <c r="H257" i="9"/>
  <c r="H245" i="9"/>
  <c r="H169" i="9"/>
  <c r="H227" i="10"/>
  <c r="H202" i="10"/>
  <c r="H199" i="10"/>
  <c r="H193" i="10"/>
  <c r="H264" i="11"/>
  <c r="H261" i="11"/>
  <c r="H181" i="11"/>
  <c r="H161" i="11"/>
  <c r="H238" i="6"/>
  <c r="H151" i="33"/>
  <c r="H158" i="33"/>
  <c r="H175" i="33"/>
  <c r="H185" i="33"/>
  <c r="H193" i="33"/>
  <c r="H219" i="33"/>
  <c r="H259" i="33"/>
  <c r="H271" i="33"/>
  <c r="H281" i="33"/>
  <c r="H286" i="33"/>
  <c r="H151" i="24"/>
  <c r="H152" i="24"/>
  <c r="H226" i="12"/>
  <c r="H226" i="11"/>
  <c r="H239" i="11"/>
  <c r="H187" i="10"/>
  <c r="H270" i="10"/>
  <c r="H153" i="8"/>
  <c r="H174" i="8"/>
  <c r="H235" i="8"/>
  <c r="H237" i="5"/>
  <c r="H267" i="33"/>
  <c r="H183" i="7"/>
  <c r="H248" i="10"/>
  <c r="H275" i="12"/>
  <c r="H266" i="12"/>
  <c r="H243" i="12"/>
  <c r="H185" i="12"/>
  <c r="H284" i="13"/>
  <c r="H260" i="13"/>
  <c r="H241" i="13"/>
  <c r="H192" i="13"/>
  <c r="H224" i="15"/>
  <c r="H213" i="15"/>
  <c r="H161" i="15"/>
  <c r="H152" i="18"/>
  <c r="H167" i="12"/>
  <c r="H174" i="12"/>
  <c r="H182" i="10"/>
  <c r="H261" i="10"/>
  <c r="H232" i="9"/>
  <c r="H235" i="9"/>
  <c r="H239" i="8"/>
  <c r="H249" i="8"/>
  <c r="H240" i="7"/>
  <c r="H247" i="5"/>
  <c r="D11" i="23"/>
  <c r="D8" i="23"/>
  <c r="F11" i="23" s="1"/>
  <c r="H280" i="34"/>
  <c r="H274" i="34"/>
  <c r="H270" i="34"/>
  <c r="H252" i="34"/>
  <c r="H244" i="34"/>
  <c r="H226" i="34"/>
  <c r="H222" i="34"/>
  <c r="H214" i="34"/>
  <c r="H195" i="34"/>
  <c r="H191" i="34"/>
  <c r="H179" i="34"/>
  <c r="H168" i="34"/>
  <c r="H227" i="1"/>
  <c r="H201" i="1"/>
  <c r="H199" i="1"/>
  <c r="H197" i="1"/>
  <c r="H253" i="3"/>
  <c r="H263" i="4"/>
  <c r="H259" i="4"/>
  <c r="H225" i="4"/>
  <c r="H170" i="4"/>
  <c r="H166" i="4"/>
  <c r="H272" i="5"/>
  <c r="H230" i="5"/>
  <c r="H227" i="5"/>
  <c r="H212" i="5"/>
  <c r="H195" i="5"/>
  <c r="H261" i="1"/>
  <c r="H233" i="1"/>
  <c r="H195" i="1"/>
  <c r="H191" i="1"/>
  <c r="H187" i="1"/>
  <c r="H181" i="1"/>
  <c r="H157" i="1"/>
  <c r="H261" i="3"/>
  <c r="H227" i="3"/>
  <c r="H223" i="3"/>
  <c r="H221" i="3"/>
  <c r="H219" i="3"/>
  <c r="H217" i="3"/>
  <c r="H213" i="3"/>
  <c r="H211" i="3"/>
  <c r="H195" i="3"/>
  <c r="H191" i="3"/>
  <c r="H189" i="3"/>
  <c r="H181" i="3"/>
  <c r="H280" i="4"/>
  <c r="H276" i="4"/>
  <c r="H266" i="4"/>
  <c r="H228" i="4"/>
  <c r="H204" i="4"/>
  <c r="H201" i="4"/>
  <c r="H185" i="4"/>
  <c r="H169" i="4"/>
  <c r="H234" i="5"/>
  <c r="H236" i="6"/>
  <c r="H230" i="6"/>
  <c r="H226" i="6"/>
  <c r="H287" i="7"/>
  <c r="H257" i="7"/>
  <c r="H255" i="7"/>
  <c r="H229" i="9"/>
  <c r="H242" i="18"/>
  <c r="H219" i="18"/>
  <c r="H287" i="19"/>
  <c r="H271" i="19"/>
  <c r="H241" i="19"/>
  <c r="H215" i="19"/>
  <c r="H204" i="19"/>
  <c r="H179" i="19"/>
  <c r="H171" i="19"/>
  <c r="H155" i="19"/>
  <c r="H246" i="20"/>
  <c r="H190" i="20"/>
  <c r="H181" i="20"/>
  <c r="H212" i="24"/>
  <c r="H167" i="16"/>
  <c r="H204" i="17"/>
  <c r="H288" i="21"/>
  <c r="H280" i="21"/>
  <c r="H218" i="21"/>
  <c r="H215" i="21"/>
  <c r="H180" i="22"/>
  <c r="H281" i="23"/>
  <c r="H273" i="23"/>
  <c r="H241" i="18"/>
  <c r="H188" i="18"/>
  <c r="H266" i="22"/>
  <c r="H262" i="22"/>
  <c r="H258" i="22"/>
  <c r="H248" i="22"/>
  <c r="H258" i="23"/>
  <c r="H262" i="26"/>
  <c r="H215" i="29"/>
  <c r="H269" i="31"/>
  <c r="H174" i="32"/>
  <c r="H237" i="25"/>
  <c r="H284" i="26"/>
  <c r="H276" i="26"/>
  <c r="H189" i="26"/>
  <c r="H207" i="27"/>
  <c r="H203" i="27"/>
  <c r="H190" i="27"/>
  <c r="H253" i="30"/>
  <c r="H179" i="30"/>
  <c r="H177" i="30"/>
  <c r="H279" i="31"/>
  <c r="H277" i="31"/>
  <c r="H225" i="31"/>
  <c r="H179" i="32"/>
  <c r="H175" i="32"/>
  <c r="H272" i="25"/>
  <c r="H288" i="25"/>
  <c r="H164" i="23"/>
  <c r="H172" i="23"/>
  <c r="H184" i="3"/>
  <c r="H192" i="2"/>
  <c r="H225" i="6"/>
  <c r="H155" i="6"/>
  <c r="H286" i="7"/>
  <c r="H275" i="7"/>
  <c r="H284" i="8"/>
  <c r="H199" i="8"/>
  <c r="H189" i="8"/>
  <c r="H185" i="8"/>
  <c r="H160" i="8"/>
  <c r="H163" i="9"/>
  <c r="H280" i="10"/>
  <c r="H277" i="10"/>
  <c r="H271" i="10"/>
  <c r="H269" i="10"/>
  <c r="H262" i="10"/>
  <c r="H259" i="10"/>
  <c r="H223" i="10"/>
  <c r="H219" i="10"/>
  <c r="H172" i="10"/>
  <c r="H242" i="11"/>
  <c r="H224" i="11"/>
  <c r="H217" i="11"/>
  <c r="H193" i="11"/>
  <c r="H274" i="12"/>
  <c r="H248" i="12"/>
  <c r="H246" i="12"/>
  <c r="H242" i="12"/>
  <c r="H222" i="12"/>
  <c r="H215" i="12"/>
  <c r="H202" i="12"/>
  <c r="H283" i="13"/>
  <c r="H233" i="13"/>
  <c r="H184" i="13"/>
  <c r="H260" i="14"/>
  <c r="H244" i="14"/>
  <c r="H242" i="14"/>
  <c r="H184" i="15"/>
  <c r="H175" i="15"/>
  <c r="H261" i="16"/>
  <c r="H250" i="16"/>
  <c r="H244" i="16"/>
  <c r="H205" i="16"/>
  <c r="H201" i="16"/>
  <c r="H230" i="17"/>
  <c r="H259" i="18"/>
  <c r="H248" i="18"/>
  <c r="H229" i="21"/>
  <c r="H274" i="23"/>
  <c r="H281" i="25"/>
  <c r="H201" i="26"/>
  <c r="H161" i="30"/>
  <c r="E12" i="33"/>
  <c r="E10" i="33"/>
  <c r="E9" i="25"/>
  <c r="E8" i="25"/>
  <c r="E211" i="30"/>
  <c r="H211" i="30"/>
  <c r="E209" i="30"/>
  <c r="H209" i="30"/>
  <c r="E238" i="30"/>
  <c r="E156" i="30"/>
  <c r="E165" i="30"/>
  <c r="H165" i="30"/>
  <c r="E235" i="30"/>
  <c r="H235" i="30"/>
  <c r="E157" i="30"/>
  <c r="H157" i="30"/>
  <c r="E169" i="30"/>
  <c r="H169" i="30"/>
  <c r="E151" i="30"/>
  <c r="H151" i="30"/>
  <c r="H254" i="3"/>
  <c r="E10" i="9"/>
  <c r="H238" i="30"/>
  <c r="H158" i="12"/>
  <c r="E156" i="6"/>
  <c r="C8" i="6"/>
  <c r="E151" i="6"/>
  <c r="E262" i="2"/>
  <c r="E240" i="2"/>
  <c r="E206" i="2"/>
  <c r="E248" i="2"/>
  <c r="E221" i="2"/>
  <c r="H221" i="2"/>
  <c r="E187" i="2"/>
  <c r="H187" i="2"/>
  <c r="E271" i="2"/>
  <c r="H271" i="2"/>
  <c r="E157" i="2"/>
  <c r="H157" i="2"/>
  <c r="E169" i="2"/>
  <c r="H169" i="2"/>
  <c r="E177" i="2"/>
  <c r="H177" i="2"/>
  <c r="E209" i="2"/>
  <c r="H209" i="2"/>
  <c r="E231" i="2"/>
  <c r="H231" i="2"/>
  <c r="E239" i="2"/>
  <c r="H239" i="2"/>
  <c r="E253" i="2"/>
  <c r="H253" i="2"/>
  <c r="E12" i="34"/>
  <c r="H176" i="3"/>
  <c r="H166" i="3"/>
  <c r="H178" i="3"/>
  <c r="E256" i="2"/>
  <c r="E196" i="2"/>
  <c r="E176" i="2"/>
  <c r="H176" i="2"/>
  <c r="E166" i="2"/>
  <c r="C11" i="2"/>
  <c r="G11" i="2"/>
  <c r="E235" i="2"/>
  <c r="H235" i="2"/>
  <c r="E219" i="2"/>
  <c r="H219" i="2"/>
  <c r="E185" i="2"/>
  <c r="E159" i="2"/>
  <c r="H159" i="2"/>
  <c r="H231" i="1"/>
  <c r="E12" i="25"/>
  <c r="E12" i="9"/>
  <c r="E196" i="30"/>
  <c r="E244" i="6"/>
  <c r="H244" i="6"/>
  <c r="H200" i="33"/>
  <c r="H252" i="33"/>
  <c r="E204" i="31"/>
  <c r="H204" i="31"/>
  <c r="E8" i="29"/>
  <c r="E9" i="29"/>
  <c r="E240" i="25"/>
  <c r="H240" i="25"/>
  <c r="E174" i="25"/>
  <c r="H174" i="25"/>
  <c r="E209" i="25"/>
  <c r="H209" i="25"/>
  <c r="E182" i="25"/>
  <c r="H182" i="25"/>
  <c r="E162" i="25"/>
  <c r="H162" i="25"/>
  <c r="E210" i="25"/>
  <c r="H210" i="25"/>
  <c r="E229" i="25"/>
  <c r="H229" i="25"/>
  <c r="E239" i="25"/>
  <c r="H239" i="25"/>
  <c r="E247" i="25"/>
  <c r="H247" i="25"/>
  <c r="E175" i="25"/>
  <c r="H175" i="25"/>
  <c r="E157" i="25"/>
  <c r="H157" i="25"/>
  <c r="E169" i="25"/>
  <c r="H169" i="25"/>
  <c r="E187" i="25"/>
  <c r="H187" i="25"/>
  <c r="E249" i="25"/>
  <c r="H249" i="25"/>
  <c r="H252" i="25"/>
  <c r="H216" i="12"/>
  <c r="H254" i="12"/>
  <c r="H268" i="5"/>
  <c r="E153" i="16"/>
  <c r="H153" i="16"/>
  <c r="E156" i="16"/>
  <c r="E174" i="16"/>
  <c r="H174" i="16"/>
  <c r="E249" i="16"/>
  <c r="E273" i="16"/>
  <c r="E173" i="16"/>
  <c r="E176" i="16"/>
  <c r="H176" i="16"/>
  <c r="E179" i="16"/>
  <c r="H179" i="16"/>
  <c r="E187" i="16"/>
  <c r="E159" i="16"/>
  <c r="E163" i="16"/>
  <c r="E196" i="16"/>
  <c r="H196" i="16"/>
  <c r="E182" i="16"/>
  <c r="H182" i="16"/>
  <c r="E165" i="16"/>
  <c r="C11" i="16"/>
  <c r="E232" i="16"/>
  <c r="E177" i="16"/>
  <c r="E157" i="16"/>
  <c r="E251" i="16"/>
  <c r="C8" i="16"/>
  <c r="E186" i="16"/>
  <c r="H186" i="16"/>
  <c r="E175" i="16"/>
  <c r="H175" i="16"/>
  <c r="E268" i="16"/>
  <c r="H268" i="16"/>
  <c r="E235" i="16"/>
  <c r="E183" i="16"/>
  <c r="E153" i="18"/>
  <c r="H153" i="18"/>
  <c r="E245" i="18"/>
  <c r="E181" i="18"/>
  <c r="H181" i="18"/>
  <c r="E195" i="18"/>
  <c r="H195" i="18"/>
  <c r="E211" i="18"/>
  <c r="H211" i="18"/>
  <c r="E254" i="18"/>
  <c r="E199" i="18"/>
  <c r="H199" i="18"/>
  <c r="E277" i="18"/>
  <c r="E280" i="18"/>
  <c r="H280" i="18"/>
  <c r="E151" i="18"/>
  <c r="E246" i="18"/>
  <c r="H246" i="18"/>
  <c r="E268" i="18"/>
  <c r="H268" i="18"/>
  <c r="E249" i="18"/>
  <c r="H249" i="18"/>
  <c r="E233" i="18"/>
  <c r="H233" i="18"/>
  <c r="E229" i="18"/>
  <c r="H229" i="18"/>
  <c r="E209" i="18"/>
  <c r="H209" i="18"/>
  <c r="E187" i="18"/>
  <c r="H187" i="18"/>
  <c r="E179" i="18"/>
  <c r="H179" i="18"/>
  <c r="E176" i="18"/>
  <c r="H176" i="18"/>
  <c r="E166" i="18"/>
  <c r="H166" i="18"/>
  <c r="E163" i="18"/>
  <c r="H163" i="18"/>
  <c r="E156" i="18"/>
  <c r="H156" i="18"/>
  <c r="E273" i="18"/>
  <c r="E266" i="18"/>
  <c r="E256" i="18"/>
  <c r="H256" i="18"/>
  <c r="E247" i="18"/>
  <c r="E237" i="18"/>
  <c r="E232" i="18"/>
  <c r="H232" i="18"/>
  <c r="E208" i="18"/>
  <c r="E183" i="18"/>
  <c r="H183" i="18"/>
  <c r="E178" i="18"/>
  <c r="E173" i="18"/>
  <c r="H173" i="18"/>
  <c r="E165" i="18"/>
  <c r="H165" i="18"/>
  <c r="E158" i="18"/>
  <c r="E154" i="18"/>
  <c r="H152" i="2"/>
  <c r="C11" i="30"/>
  <c r="E176" i="30"/>
  <c r="H176" i="30"/>
  <c r="H164" i="12"/>
  <c r="E286" i="2"/>
  <c r="H286" i="2"/>
  <c r="H160" i="3"/>
  <c r="E222" i="2"/>
  <c r="H222" i="2"/>
  <c r="E214" i="2"/>
  <c r="E174" i="2"/>
  <c r="H174" i="2"/>
  <c r="E156" i="2"/>
  <c r="H156" i="2"/>
  <c r="E211" i="2"/>
  <c r="E183" i="2"/>
  <c r="H183" i="2"/>
  <c r="E175" i="2"/>
  <c r="E167" i="2"/>
  <c r="H167" i="2"/>
  <c r="E13" i="25"/>
  <c r="E11" i="9"/>
  <c r="H176" i="31"/>
  <c r="H272" i="31"/>
  <c r="C11" i="6"/>
  <c r="E235" i="6"/>
  <c r="H235" i="6"/>
  <c r="E13" i="6"/>
  <c r="E201" i="31"/>
  <c r="H201" i="31"/>
  <c r="E213" i="31"/>
  <c r="E250" i="31"/>
  <c r="H250" i="31"/>
  <c r="E265" i="31"/>
  <c r="E211" i="31"/>
  <c r="H211" i="31"/>
  <c r="E255" i="31"/>
  <c r="H255" i="31"/>
  <c r="E263" i="31"/>
  <c r="E286" i="31"/>
  <c r="H286" i="31"/>
  <c r="E152" i="31"/>
  <c r="G151" i="31"/>
  <c r="H151" i="31" s="1"/>
  <c r="E196" i="31"/>
  <c r="H196" i="31"/>
  <c r="C8" i="31"/>
  <c r="C11" i="31"/>
  <c r="E262" i="31"/>
  <c r="E208" i="31"/>
  <c r="E274" i="31"/>
  <c r="E206" i="31"/>
  <c r="E214" i="31"/>
  <c r="E220" i="31"/>
  <c r="E232" i="30"/>
  <c r="H262" i="25"/>
  <c r="E11" i="24"/>
  <c r="E12" i="24"/>
  <c r="H240" i="18"/>
  <c r="H183" i="8"/>
  <c r="C11" i="26"/>
  <c r="E156" i="26"/>
  <c r="H156" i="26"/>
  <c r="E166" i="26"/>
  <c r="H166" i="26"/>
  <c r="E268" i="26"/>
  <c r="H268" i="26"/>
  <c r="E164" i="26"/>
  <c r="H164" i="26"/>
  <c r="E175" i="26"/>
  <c r="H175" i="26"/>
  <c r="E187" i="26"/>
  <c r="H187" i="26"/>
  <c r="E222" i="26"/>
  <c r="H222" i="26"/>
  <c r="E277" i="26"/>
  <c r="E283" i="26"/>
  <c r="E197" i="26"/>
  <c r="H197" i="26"/>
  <c r="E244" i="26"/>
  <c r="H244" i="26"/>
  <c r="E251" i="26"/>
  <c r="E278" i="26"/>
  <c r="H278" i="26"/>
  <c r="E285" i="26"/>
  <c r="E167" i="26"/>
  <c r="H167" i="26"/>
  <c r="E208" i="26"/>
  <c r="H208" i="26"/>
  <c r="E286" i="26"/>
  <c r="E179" i="26"/>
  <c r="H179" i="26"/>
  <c r="E184" i="26"/>
  <c r="H184" i="26"/>
  <c r="E279" i="26"/>
  <c r="H279" i="26"/>
  <c r="E263" i="26"/>
  <c r="H263" i="26"/>
  <c r="E266" i="26"/>
  <c r="H266" i="26"/>
  <c r="E153" i="26"/>
  <c r="H153" i="26"/>
  <c r="E182" i="26"/>
  <c r="H182" i="26"/>
  <c r="E173" i="26"/>
  <c r="H173" i="26"/>
  <c r="E165" i="26"/>
  <c r="H165" i="26"/>
  <c r="E157" i="26"/>
  <c r="H157" i="26"/>
  <c r="G151" i="26"/>
  <c r="H151" i="26" s="1"/>
  <c r="E249" i="26"/>
  <c r="E239" i="26"/>
  <c r="E151" i="26"/>
  <c r="E181" i="26"/>
  <c r="H181" i="26"/>
  <c r="E247" i="26"/>
  <c r="E235" i="26"/>
  <c r="E200" i="26"/>
  <c r="H200" i="26"/>
  <c r="E177" i="26"/>
  <c r="H177" i="26"/>
  <c r="E170" i="26"/>
  <c r="E159" i="29"/>
  <c r="H159" i="29"/>
  <c r="E195" i="29"/>
  <c r="H195" i="29"/>
  <c r="E203" i="29"/>
  <c r="H203" i="29"/>
  <c r="E210" i="29"/>
  <c r="H210" i="29"/>
  <c r="E274" i="29"/>
  <c r="H274" i="29"/>
  <c r="E206" i="29"/>
  <c r="H206" i="29"/>
  <c r="E281" i="29"/>
  <c r="H281" i="29"/>
  <c r="E283" i="29"/>
  <c r="H283" i="29"/>
  <c r="E286" i="29"/>
  <c r="H286" i="29"/>
  <c r="E220" i="29"/>
  <c r="H220" i="29"/>
  <c r="E282" i="29"/>
  <c r="H282" i="29"/>
  <c r="E288" i="29"/>
  <c r="H288" i="29"/>
  <c r="E194" i="29"/>
  <c r="E168" i="29"/>
  <c r="H168" i="29"/>
  <c r="E152" i="29"/>
  <c r="H152" i="29"/>
  <c r="E270" i="29"/>
  <c r="E229" i="29"/>
  <c r="H229" i="29"/>
  <c r="E196" i="29"/>
  <c r="H196" i="29"/>
  <c r="E182" i="29"/>
  <c r="H182" i="29"/>
  <c r="E158" i="29"/>
  <c r="H158" i="29"/>
  <c r="E211" i="29"/>
  <c r="E187" i="29"/>
  <c r="E233" i="29"/>
  <c r="H233" i="29"/>
  <c r="E178" i="29"/>
  <c r="E169" i="29"/>
  <c r="E154" i="29"/>
  <c r="H154" i="29"/>
  <c r="E247" i="29"/>
  <c r="H247" i="29"/>
  <c r="H152" i="12"/>
  <c r="H154" i="33"/>
  <c r="H189" i="33"/>
  <c r="H226" i="33"/>
  <c r="H282" i="33"/>
  <c r="H154" i="31"/>
  <c r="E13" i="29"/>
  <c r="H151" i="28"/>
  <c r="E11" i="17"/>
  <c r="H229" i="12"/>
  <c r="H232" i="8"/>
  <c r="H186" i="7"/>
  <c r="H281" i="7"/>
  <c r="H211" i="5"/>
  <c r="E204" i="33"/>
  <c r="H204" i="33"/>
  <c r="E255" i="33"/>
  <c r="H255" i="33"/>
  <c r="E277" i="33"/>
  <c r="E152" i="33"/>
  <c r="H152" i="33"/>
  <c r="E243" i="33"/>
  <c r="H243" i="33"/>
  <c r="E250" i="33"/>
  <c r="E278" i="33"/>
  <c r="E196" i="34"/>
  <c r="C11" i="34"/>
  <c r="E11" i="34"/>
  <c r="E153" i="11"/>
  <c r="E198" i="11"/>
  <c r="H198" i="11"/>
  <c r="E173" i="11"/>
  <c r="E208" i="11"/>
  <c r="H208" i="11"/>
  <c r="E253" i="11"/>
  <c r="H253" i="11"/>
  <c r="E154" i="11"/>
  <c r="E179" i="11"/>
  <c r="H179" i="11"/>
  <c r="E248" i="11"/>
  <c r="E268" i="11"/>
  <c r="E235" i="11"/>
  <c r="E211" i="11"/>
  <c r="H211" i="11"/>
  <c r="E203" i="11"/>
  <c r="H203" i="11"/>
  <c r="E196" i="11"/>
  <c r="H196" i="11"/>
  <c r="E186" i="11"/>
  <c r="H186" i="11"/>
  <c r="E152" i="11"/>
  <c r="H152" i="11"/>
  <c r="E231" i="14"/>
  <c r="E239" i="14"/>
  <c r="E243" i="14"/>
  <c r="E218" i="14"/>
  <c r="H218" i="14"/>
  <c r="E203" i="14"/>
  <c r="E247" i="14"/>
  <c r="E268" i="14"/>
  <c r="H268" i="14"/>
  <c r="E248" i="14"/>
  <c r="H248" i="14"/>
  <c r="E257" i="14"/>
  <c r="E169" i="14"/>
  <c r="H169" i="14"/>
  <c r="E172" i="14"/>
  <c r="H172" i="14"/>
  <c r="E235" i="17"/>
  <c r="E268" i="17"/>
  <c r="H268" i="17"/>
  <c r="E232" i="17"/>
  <c r="G151" i="17"/>
  <c r="H151" i="17"/>
  <c r="E208" i="17"/>
  <c r="H208" i="17"/>
  <c r="E213" i="33"/>
  <c r="H213" i="33"/>
  <c r="H220" i="34"/>
  <c r="E209" i="34"/>
  <c r="H209" i="34"/>
  <c r="H206" i="34"/>
  <c r="H233" i="4"/>
  <c r="H226" i="4"/>
  <c r="H241" i="5"/>
  <c r="H269" i="7"/>
  <c r="H250" i="7"/>
  <c r="E268" i="8"/>
  <c r="E219" i="8"/>
  <c r="H219" i="8"/>
  <c r="H272" i="9"/>
  <c r="E174" i="11"/>
  <c r="H284" i="14"/>
  <c r="H157" i="19"/>
  <c r="H216" i="19"/>
  <c r="H196" i="6"/>
  <c r="H169" i="5"/>
  <c r="E152" i="8"/>
  <c r="H152" i="8"/>
  <c r="E182" i="8"/>
  <c r="E164" i="8"/>
  <c r="H164" i="8"/>
  <c r="E169" i="8"/>
  <c r="H169" i="8"/>
  <c r="E181" i="8"/>
  <c r="H181" i="8"/>
  <c r="E165" i="8"/>
  <c r="H165" i="8"/>
  <c r="E237" i="8"/>
  <c r="H237" i="8"/>
  <c r="E154" i="8"/>
  <c r="H154" i="8"/>
  <c r="E253" i="8"/>
  <c r="H253" i="8"/>
  <c r="C11" i="8"/>
  <c r="E173" i="19"/>
  <c r="H173" i="19"/>
  <c r="E209" i="19"/>
  <c r="H209" i="19"/>
  <c r="E211" i="19"/>
  <c r="H211" i="19"/>
  <c r="E237" i="19"/>
  <c r="H237" i="19"/>
  <c r="E281" i="19"/>
  <c r="H281" i="19"/>
  <c r="E183" i="19"/>
  <c r="E153" i="19"/>
  <c r="E160" i="19"/>
  <c r="H160" i="19"/>
  <c r="E187" i="19"/>
  <c r="E193" i="19"/>
  <c r="E196" i="19"/>
  <c r="E199" i="19"/>
  <c r="H199" i="19"/>
  <c r="E219" i="19"/>
  <c r="H219" i="19"/>
  <c r="E239" i="19"/>
  <c r="H239" i="19"/>
  <c r="E166" i="19"/>
  <c r="E169" i="19"/>
  <c r="H169" i="19"/>
  <c r="E172" i="19"/>
  <c r="E177" i="19"/>
  <c r="H177" i="19"/>
  <c r="E252" i="19"/>
  <c r="H252" i="19"/>
  <c r="E164" i="19"/>
  <c r="E262" i="19"/>
  <c r="H262" i="19"/>
  <c r="E267" i="19"/>
  <c r="E156" i="19"/>
  <c r="E266" i="19"/>
  <c r="H266" i="19"/>
  <c r="E249" i="19"/>
  <c r="E178" i="19"/>
  <c r="E165" i="19"/>
  <c r="H165" i="19"/>
  <c r="E152" i="19"/>
  <c r="H152" i="19"/>
  <c r="E159" i="22"/>
  <c r="H159" i="22"/>
  <c r="E153" i="22"/>
  <c r="H153" i="22"/>
  <c r="E169" i="22"/>
  <c r="E174" i="22"/>
  <c r="H174" i="22"/>
  <c r="E184" i="22"/>
  <c r="E165" i="22"/>
  <c r="H165" i="22"/>
  <c r="E154" i="22"/>
  <c r="H154" i="22"/>
  <c r="E187" i="22"/>
  <c r="H187" i="22"/>
  <c r="E183" i="22"/>
  <c r="H183" i="22"/>
  <c r="E256" i="22"/>
  <c r="E253" i="22"/>
  <c r="E182" i="22"/>
  <c r="H182" i="22"/>
  <c r="E152" i="22"/>
  <c r="H152" i="22"/>
  <c r="E232" i="22"/>
  <c r="H232" i="22"/>
  <c r="E178" i="22"/>
  <c r="H178" i="22"/>
  <c r="G151" i="22"/>
  <c r="H151" i="22" s="1"/>
  <c r="E239" i="22"/>
  <c r="H239" i="22"/>
  <c r="E165" i="32"/>
  <c r="E248" i="32"/>
  <c r="H248" i="32"/>
  <c r="E288" i="33"/>
  <c r="H288" i="33"/>
  <c r="E284" i="33"/>
  <c r="H284" i="33"/>
  <c r="E195" i="33"/>
  <c r="H195" i="33"/>
  <c r="E162" i="33"/>
  <c r="H162" i="33"/>
  <c r="H268" i="34"/>
  <c r="H264" i="34"/>
  <c r="E229" i="34"/>
  <c r="H229" i="34"/>
  <c r="H191" i="2"/>
  <c r="H163" i="4"/>
  <c r="H247" i="6"/>
  <c r="H257" i="8"/>
  <c r="E222" i="11"/>
  <c r="H222" i="11"/>
  <c r="E188" i="11"/>
  <c r="E153" i="12"/>
  <c r="H153" i="12"/>
  <c r="E201" i="12"/>
  <c r="E166" i="12"/>
  <c r="H166" i="12"/>
  <c r="E179" i="12"/>
  <c r="E233" i="12"/>
  <c r="E173" i="15"/>
  <c r="H173" i="15"/>
  <c r="E208" i="15"/>
  <c r="E183" i="15"/>
  <c r="E186" i="15"/>
  <c r="H186" i="15"/>
  <c r="E262" i="15"/>
  <c r="E153" i="21"/>
  <c r="H153" i="21"/>
  <c r="E257" i="21"/>
  <c r="H257" i="21"/>
  <c r="E272" i="21"/>
  <c r="H272" i="21"/>
  <c r="E164" i="21"/>
  <c r="H164" i="21"/>
  <c r="E179" i="21"/>
  <c r="E189" i="21"/>
  <c r="H189" i="21"/>
  <c r="E195" i="21"/>
  <c r="H195" i="21"/>
  <c r="E187" i="21"/>
  <c r="H187" i="21"/>
  <c r="E237" i="21"/>
  <c r="H237" i="21"/>
  <c r="E247" i="21"/>
  <c r="E253" i="21"/>
  <c r="H253" i="21"/>
  <c r="E159" i="28"/>
  <c r="H159" i="28"/>
  <c r="E200" i="28"/>
  <c r="H200" i="28"/>
  <c r="E220" i="28"/>
  <c r="H220" i="28"/>
  <c r="E259" i="28"/>
  <c r="H259" i="28"/>
  <c r="E274" i="28"/>
  <c r="H274" i="28"/>
  <c r="E222" i="28"/>
  <c r="H222" i="28"/>
  <c r="E271" i="28"/>
  <c r="H271" i="28"/>
  <c r="E219" i="28"/>
  <c r="H219" i="28"/>
  <c r="E284" i="28"/>
  <c r="H284" i="28"/>
  <c r="E286" i="28"/>
  <c r="H286" i="28"/>
  <c r="E162" i="28"/>
  <c r="H162" i="28"/>
  <c r="E168" i="28"/>
  <c r="H168" i="28"/>
  <c r="E185" i="28"/>
  <c r="H185" i="28"/>
  <c r="H248" i="2"/>
  <c r="H233" i="10"/>
  <c r="H160" i="10"/>
  <c r="E191" i="12"/>
  <c r="H191" i="12"/>
  <c r="E209" i="15"/>
  <c r="H209" i="15"/>
  <c r="E169" i="15"/>
  <c r="H169" i="15"/>
  <c r="H247" i="21"/>
  <c r="H151" i="21"/>
  <c r="H232" i="13"/>
  <c r="H256" i="12"/>
  <c r="H177" i="10"/>
  <c r="H196" i="5"/>
  <c r="H239" i="5"/>
  <c r="E157" i="4"/>
  <c r="E183" i="4"/>
  <c r="H183" i="4"/>
  <c r="E196" i="4"/>
  <c r="E199" i="4"/>
  <c r="H199" i="4"/>
  <c r="E238" i="4"/>
  <c r="E160" i="5"/>
  <c r="H160" i="5"/>
  <c r="E271" i="5"/>
  <c r="H271" i="5"/>
  <c r="E173" i="5"/>
  <c r="H173" i="5"/>
  <c r="E199" i="5"/>
  <c r="E214" i="5"/>
  <c r="H214" i="5"/>
  <c r="E256" i="5"/>
  <c r="E263" i="5"/>
  <c r="H263" i="5"/>
  <c r="E273" i="5"/>
  <c r="H273" i="5"/>
  <c r="E286" i="5"/>
  <c r="H286" i="5"/>
  <c r="E154" i="7"/>
  <c r="H154" i="7"/>
  <c r="E173" i="7"/>
  <c r="E187" i="7"/>
  <c r="H187" i="7"/>
  <c r="E203" i="7"/>
  <c r="E206" i="7"/>
  <c r="H206" i="7"/>
  <c r="E182" i="7"/>
  <c r="E195" i="7"/>
  <c r="H195" i="7"/>
  <c r="E232" i="7"/>
  <c r="H232" i="7"/>
  <c r="E258" i="7"/>
  <c r="H258" i="7"/>
  <c r="E271" i="7"/>
  <c r="H271" i="7"/>
  <c r="E214" i="10"/>
  <c r="E251" i="10"/>
  <c r="E254" i="10"/>
  <c r="H254" i="10"/>
  <c r="E283" i="10"/>
  <c r="E153" i="10"/>
  <c r="E170" i="10"/>
  <c r="H170" i="10"/>
  <c r="E213" i="10"/>
  <c r="H213" i="10"/>
  <c r="E216" i="10"/>
  <c r="E187" i="13"/>
  <c r="E199" i="13"/>
  <c r="H199" i="13"/>
  <c r="E214" i="13"/>
  <c r="E244" i="13"/>
  <c r="E194" i="13"/>
  <c r="H194" i="13"/>
  <c r="E172" i="13"/>
  <c r="H172" i="13"/>
  <c r="E245" i="13"/>
  <c r="E268" i="13"/>
  <c r="H268" i="13"/>
  <c r="E209" i="13"/>
  <c r="H209" i="13"/>
  <c r="E166" i="20"/>
  <c r="H166" i="20"/>
  <c r="E203" i="20"/>
  <c r="H203" i="20"/>
  <c r="E209" i="20"/>
  <c r="H209" i="20"/>
  <c r="E238" i="20"/>
  <c r="H238" i="20"/>
  <c r="E272" i="20"/>
  <c r="H272" i="20"/>
  <c r="E256" i="20"/>
  <c r="H256" i="20"/>
  <c r="E153" i="20"/>
  <c r="E262" i="20"/>
  <c r="H262" i="20"/>
  <c r="E152" i="23"/>
  <c r="H152" i="23"/>
  <c r="E161" i="23"/>
  <c r="E247" i="23"/>
  <c r="H247" i="23"/>
  <c r="E174" i="23"/>
  <c r="E169" i="23"/>
  <c r="H169" i="23"/>
  <c r="E187" i="23"/>
  <c r="E209" i="23"/>
  <c r="E253" i="23"/>
  <c r="H253" i="23"/>
  <c r="E268" i="24"/>
  <c r="H268" i="24"/>
  <c r="E196" i="24"/>
  <c r="E165" i="24"/>
  <c r="H165" i="24"/>
  <c r="E209" i="24"/>
  <c r="E159" i="27"/>
  <c r="H159" i="27"/>
  <c r="E163" i="27"/>
  <c r="H163" i="27"/>
  <c r="E195" i="27"/>
  <c r="H195" i="27"/>
  <c r="E209" i="27"/>
  <c r="E214" i="27"/>
  <c r="H214" i="27"/>
  <c r="E238" i="27"/>
  <c r="H238" i="27"/>
  <c r="E283" i="27"/>
  <c r="H283" i="27"/>
  <c r="E164" i="27"/>
  <c r="H164" i="27"/>
  <c r="E168" i="27"/>
  <c r="H269" i="33"/>
  <c r="H241" i="33"/>
  <c r="H161" i="33"/>
  <c r="H283" i="34"/>
  <c r="H279" i="34"/>
  <c r="H192" i="34"/>
  <c r="H285" i="1"/>
  <c r="H277" i="1"/>
  <c r="H207" i="4"/>
  <c r="E178" i="4"/>
  <c r="H178" i="4"/>
  <c r="H162" i="4"/>
  <c r="E255" i="5"/>
  <c r="H240" i="5"/>
  <c r="H221" i="5"/>
  <c r="H216" i="5"/>
  <c r="H204" i="5"/>
  <c r="H170" i="5"/>
  <c r="E159" i="5"/>
  <c r="H159" i="5"/>
  <c r="H246" i="6"/>
  <c r="H209" i="6"/>
  <c r="E273" i="7"/>
  <c r="H191" i="7"/>
  <c r="E160" i="7"/>
  <c r="H283" i="8"/>
  <c r="H237" i="11"/>
  <c r="H229" i="11"/>
  <c r="H200" i="11"/>
  <c r="H233" i="12"/>
  <c r="E210" i="13"/>
  <c r="H210" i="13"/>
  <c r="E195" i="13"/>
  <c r="H195" i="13"/>
  <c r="E185" i="13"/>
  <c r="H185" i="13"/>
  <c r="E182" i="13"/>
  <c r="H182" i="13"/>
  <c r="E191" i="24"/>
  <c r="H191" i="24"/>
  <c r="H172" i="34"/>
  <c r="H153" i="34"/>
  <c r="H287" i="1"/>
  <c r="H263" i="1"/>
  <c r="H283" i="3"/>
  <c r="H263" i="3"/>
  <c r="H255" i="3"/>
  <c r="H241" i="3"/>
  <c r="H225" i="3"/>
  <c r="H197" i="3"/>
  <c r="H163" i="3"/>
  <c r="H264" i="4"/>
  <c r="H213" i="4"/>
  <c r="H210" i="4"/>
  <c r="H171" i="4"/>
  <c r="H278" i="5"/>
  <c r="H193" i="5"/>
  <c r="H180" i="5"/>
  <c r="H154" i="5"/>
  <c r="H286" i="6"/>
  <c r="H278" i="6"/>
  <c r="H270" i="6"/>
  <c r="H262" i="6"/>
  <c r="H254" i="6"/>
  <c r="H241" i="6"/>
  <c r="H237" i="6"/>
  <c r="H220" i="6"/>
  <c r="H207" i="6"/>
  <c r="H205" i="6"/>
  <c r="H195" i="6"/>
  <c r="H187" i="6"/>
  <c r="H183" i="6"/>
  <c r="H202" i="7"/>
  <c r="H188" i="7"/>
  <c r="H184" i="7"/>
  <c r="H168" i="7"/>
  <c r="H164" i="7"/>
  <c r="H287" i="8"/>
  <c r="H277" i="8"/>
  <c r="H260" i="8"/>
  <c r="H258" i="8"/>
  <c r="H242" i="8"/>
  <c r="H240" i="8"/>
  <c r="H238" i="8"/>
  <c r="H231" i="8"/>
  <c r="H225" i="8"/>
  <c r="H209" i="8"/>
  <c r="H194" i="8"/>
  <c r="H192" i="8"/>
  <c r="H188" i="8"/>
  <c r="H182" i="8"/>
  <c r="H172" i="8"/>
  <c r="H277" i="9"/>
  <c r="H211" i="9"/>
  <c r="H207" i="9"/>
  <c r="H165" i="9"/>
  <c r="H253" i="10"/>
  <c r="H245" i="10"/>
  <c r="H180" i="10"/>
  <c r="H176" i="10"/>
  <c r="H168" i="10"/>
  <c r="H167" i="11"/>
  <c r="H279" i="12"/>
  <c r="H262" i="12"/>
  <c r="H162" i="12"/>
  <c r="H276" i="13"/>
  <c r="H270" i="13"/>
  <c r="H265" i="13"/>
  <c r="H245" i="13"/>
  <c r="H213" i="13"/>
  <c r="H206" i="13"/>
  <c r="H202" i="13"/>
  <c r="H260" i="18"/>
  <c r="H173" i="20"/>
  <c r="H154" i="34"/>
  <c r="H279" i="1"/>
  <c r="H259" i="1"/>
  <c r="H257" i="1"/>
  <c r="H255" i="1"/>
  <c r="H265" i="2"/>
  <c r="H243" i="2"/>
  <c r="H215" i="2"/>
  <c r="H213" i="2"/>
  <c r="H259" i="3"/>
  <c r="H257" i="3"/>
  <c r="H275" i="4"/>
  <c r="H187" i="4"/>
  <c r="H194" i="5"/>
  <c r="H172" i="5"/>
  <c r="H167" i="5"/>
  <c r="H156" i="5"/>
  <c r="H155" i="5"/>
  <c r="H287" i="6"/>
  <c r="H283" i="6"/>
  <c r="H279" i="6"/>
  <c r="H275" i="6"/>
  <c r="H271" i="6"/>
  <c r="H267" i="6"/>
  <c r="H263" i="6"/>
  <c r="H259" i="6"/>
  <c r="H255" i="6"/>
  <c r="H251" i="6"/>
  <c r="H242" i="6"/>
  <c r="H217" i="6"/>
  <c r="H215" i="6"/>
  <c r="H211" i="6"/>
  <c r="H175" i="6"/>
  <c r="H226" i="7"/>
  <c r="H213" i="7"/>
  <c r="H288" i="8"/>
  <c r="H269" i="8"/>
  <c r="H261" i="8"/>
  <c r="H217" i="8"/>
  <c r="H202" i="8"/>
  <c r="H261" i="9"/>
  <c r="H249" i="9"/>
  <c r="H241" i="9"/>
  <c r="H217" i="9"/>
  <c r="H213" i="9"/>
  <c r="H193" i="9"/>
  <c r="H181" i="9"/>
  <c r="H177" i="9"/>
  <c r="H243" i="10"/>
  <c r="H231" i="10"/>
  <c r="H204" i="10"/>
  <c r="H198" i="10"/>
  <c r="H185" i="10"/>
  <c r="H181" i="10"/>
  <c r="H286" i="11"/>
  <c r="H284" i="11"/>
  <c r="H282" i="11"/>
  <c r="H254" i="11"/>
  <c r="H174" i="11"/>
  <c r="H168" i="11"/>
  <c r="H286" i="12"/>
  <c r="H263" i="12"/>
  <c r="H220" i="12"/>
  <c r="H218" i="12"/>
  <c r="H206" i="12"/>
  <c r="H192" i="12"/>
  <c r="H183" i="13"/>
  <c r="H180" i="13"/>
  <c r="H174" i="13"/>
  <c r="H170" i="13"/>
  <c r="H163" i="13"/>
  <c r="H155" i="13"/>
  <c r="H286" i="14"/>
  <c r="H277" i="14"/>
  <c r="H235" i="16"/>
  <c r="H243" i="13"/>
  <c r="H226" i="13"/>
  <c r="H222" i="13"/>
  <c r="H218" i="13"/>
  <c r="H209" i="14"/>
  <c r="H193" i="15"/>
  <c r="H160" i="15"/>
  <c r="H219" i="16"/>
  <c r="H170" i="16"/>
  <c r="H267" i="17"/>
  <c r="H256" i="17"/>
  <c r="H246" i="17"/>
  <c r="H244" i="17"/>
  <c r="H242" i="17"/>
  <c r="H220" i="17"/>
  <c r="H218" i="17"/>
  <c r="H158" i="17"/>
  <c r="H286" i="18"/>
  <c r="H236" i="18"/>
  <c r="H213" i="18"/>
  <c r="H206" i="18"/>
  <c r="H191" i="18"/>
  <c r="H155" i="18"/>
  <c r="H248" i="19"/>
  <c r="H246" i="19"/>
  <c r="H269" i="20"/>
  <c r="H261" i="21"/>
  <c r="H252" i="21"/>
  <c r="H204" i="21"/>
  <c r="H188" i="21"/>
  <c r="H225" i="22"/>
  <c r="H236" i="14"/>
  <c r="H234" i="14"/>
  <c r="H233" i="15"/>
  <c r="H200" i="15"/>
  <c r="H194" i="15"/>
  <c r="H177" i="15"/>
  <c r="H272" i="16"/>
  <c r="H270" i="16"/>
  <c r="H264" i="16"/>
  <c r="H255" i="16"/>
  <c r="H253" i="16"/>
  <c r="H216" i="16"/>
  <c r="H212" i="16"/>
  <c r="H193" i="16"/>
  <c r="H189" i="16"/>
  <c r="H162" i="16"/>
  <c r="H282" i="17"/>
  <c r="H270" i="17"/>
  <c r="H274" i="18"/>
  <c r="H267" i="18"/>
  <c r="H265" i="18"/>
  <c r="H250" i="18"/>
  <c r="H276" i="19"/>
  <c r="H260" i="19"/>
  <c r="H251" i="19"/>
  <c r="H234" i="19"/>
  <c r="H184" i="19"/>
  <c r="H180" i="19"/>
  <c r="H261" i="20"/>
  <c r="H212" i="20"/>
  <c r="H206" i="20"/>
  <c r="H201" i="20"/>
  <c r="H172" i="20"/>
  <c r="H170" i="20"/>
  <c r="H167" i="20"/>
  <c r="H162" i="20"/>
  <c r="H287" i="21"/>
  <c r="H205" i="21"/>
  <c r="H173" i="21"/>
  <c r="H288" i="22"/>
  <c r="H284" i="22"/>
  <c r="H280" i="22"/>
  <c r="H272" i="23"/>
  <c r="H209" i="23"/>
  <c r="H234" i="12"/>
  <c r="H221" i="12"/>
  <c r="H170" i="12"/>
  <c r="H161" i="12"/>
  <c r="H252" i="13"/>
  <c r="H231" i="13"/>
  <c r="H229" i="13"/>
  <c r="H223" i="13"/>
  <c r="H221" i="13"/>
  <c r="H215" i="13"/>
  <c r="H207" i="13"/>
  <c r="H200" i="13"/>
  <c r="H191" i="13"/>
  <c r="H179" i="13"/>
  <c r="H162" i="13"/>
  <c r="H160" i="13"/>
  <c r="H282" i="14"/>
  <c r="H274" i="14"/>
  <c r="H272" i="14"/>
  <c r="H246" i="14"/>
  <c r="H240" i="15"/>
  <c r="H207" i="15"/>
  <c r="H205" i="15"/>
  <c r="H199" i="15"/>
  <c r="H191" i="15"/>
  <c r="H179" i="15"/>
  <c r="H174" i="15"/>
  <c r="H269" i="16"/>
  <c r="H265" i="16"/>
  <c r="H194" i="16"/>
  <c r="H287" i="17"/>
  <c r="H255" i="17"/>
  <c r="H251" i="17"/>
  <c r="H237" i="17"/>
  <c r="H221" i="17"/>
  <c r="H207" i="17"/>
  <c r="H199" i="17"/>
  <c r="H181" i="17"/>
  <c r="H177" i="17"/>
  <c r="H287" i="18"/>
  <c r="H283" i="18"/>
  <c r="H277" i="19"/>
  <c r="H250" i="19"/>
  <c r="H197" i="19"/>
  <c r="H280" i="20"/>
  <c r="H276" i="20"/>
  <c r="H264" i="20"/>
  <c r="H260" i="21"/>
  <c r="H212" i="21"/>
  <c r="H207" i="21"/>
  <c r="H203" i="21"/>
  <c r="H180" i="21"/>
  <c r="H285" i="22"/>
  <c r="H279" i="22"/>
  <c r="H288" i="27"/>
  <c r="H265" i="31"/>
  <c r="H195" i="31"/>
  <c r="E208" i="9"/>
  <c r="E270" i="3"/>
  <c r="H270" i="3"/>
  <c r="E158" i="3"/>
  <c r="H158" i="3"/>
  <c r="E286" i="3"/>
  <c r="H286" i="3"/>
  <c r="E240" i="3"/>
  <c r="H240" i="3"/>
  <c r="E188" i="3"/>
  <c r="H188" i="3"/>
  <c r="E156" i="3"/>
  <c r="H156" i="3"/>
  <c r="H233" i="23"/>
  <c r="H230" i="24"/>
  <c r="H228" i="24"/>
  <c r="H170" i="24"/>
  <c r="H286" i="26"/>
  <c r="H261" i="26"/>
  <c r="H168" i="27"/>
  <c r="H194" i="29"/>
  <c r="H160" i="32"/>
  <c r="E176" i="9"/>
  <c r="H176" i="9"/>
  <c r="E210" i="9"/>
  <c r="E252" i="9"/>
  <c r="H252" i="9"/>
  <c r="H185" i="22"/>
  <c r="H285" i="23"/>
  <c r="H268" i="23"/>
  <c r="H161" i="23"/>
  <c r="H277" i="24"/>
  <c r="H216" i="24"/>
  <c r="H202" i="24"/>
  <c r="H189" i="24"/>
  <c r="H181" i="24"/>
  <c r="H213" i="25"/>
  <c r="H267" i="26"/>
  <c r="H202" i="26"/>
  <c r="H185" i="26"/>
  <c r="H269" i="29"/>
  <c r="H240" i="29"/>
  <c r="H275" i="30"/>
  <c r="H257" i="31"/>
  <c r="H189" i="31"/>
  <c r="H192" i="32"/>
  <c r="H188" i="32"/>
  <c r="H153" i="32"/>
  <c r="H200" i="22"/>
  <c r="H161" i="22"/>
  <c r="H278" i="23"/>
  <c r="H269" i="23"/>
  <c r="H245" i="23"/>
  <c r="H201" i="23"/>
  <c r="H185" i="23"/>
  <c r="H252" i="24"/>
  <c r="H245" i="24"/>
  <c r="H217" i="24"/>
  <c r="H217" i="25"/>
  <c r="H168" i="26"/>
  <c r="H184" i="29"/>
  <c r="H285" i="30"/>
  <c r="H257" i="30"/>
  <c r="H229" i="30"/>
  <c r="H173" i="30"/>
  <c r="H153" i="30"/>
  <c r="H261" i="31"/>
  <c r="H222" i="32"/>
  <c r="H199" i="32"/>
  <c r="H193" i="32"/>
  <c r="F73" i="9"/>
  <c r="D10" i="9"/>
  <c r="G10" i="9"/>
  <c r="H10" i="9" s="1"/>
  <c r="H115" i="2"/>
  <c r="H113" i="34"/>
  <c r="H122" i="33"/>
  <c r="H143" i="30"/>
  <c r="H127" i="25"/>
  <c r="H86" i="19"/>
  <c r="H118" i="11"/>
  <c r="H84" i="8"/>
  <c r="H125" i="2"/>
  <c r="G10" i="3"/>
  <c r="H94" i="34"/>
  <c r="H131" i="33"/>
  <c r="H141" i="30"/>
  <c r="H111" i="29"/>
  <c r="H137" i="29"/>
  <c r="H112" i="28"/>
  <c r="H128" i="28"/>
  <c r="H92" i="21"/>
  <c r="H100" i="18"/>
  <c r="H94" i="18"/>
  <c r="H141" i="10"/>
  <c r="H77" i="5"/>
  <c r="D10" i="17"/>
  <c r="F73" i="5"/>
  <c r="D10" i="5"/>
  <c r="F118" i="15"/>
  <c r="D10" i="15"/>
  <c r="G10" i="15" s="1"/>
  <c r="H10" i="15" s="1"/>
  <c r="F70" i="18"/>
  <c r="G70" i="18"/>
  <c r="H70" i="18" s="1"/>
  <c r="D10" i="18"/>
  <c r="D10" i="23"/>
  <c r="F70" i="23"/>
  <c r="D10" i="32"/>
  <c r="F70" i="32"/>
  <c r="G70" i="33"/>
  <c r="H70" i="33" s="1"/>
  <c r="H141" i="28"/>
  <c r="H97" i="28"/>
  <c r="H94" i="27"/>
  <c r="H107" i="27"/>
  <c r="H139" i="26"/>
  <c r="H98" i="22"/>
  <c r="H137" i="21"/>
  <c r="H79" i="20"/>
  <c r="H121" i="16"/>
  <c r="H92" i="13"/>
  <c r="H102" i="11"/>
  <c r="H108" i="11"/>
  <c r="F70" i="9"/>
  <c r="H112" i="4"/>
  <c r="H92" i="3"/>
  <c r="H73" i="3"/>
  <c r="H119" i="3"/>
  <c r="H70" i="3"/>
  <c r="H99" i="33"/>
  <c r="H85" i="20"/>
  <c r="G70" i="32"/>
  <c r="H70" i="32" s="1"/>
  <c r="H133" i="30"/>
  <c r="H93" i="29"/>
  <c r="H80" i="29"/>
  <c r="H82" i="29"/>
  <c r="H99" i="28"/>
  <c r="H75" i="27"/>
  <c r="H123" i="26"/>
  <c r="H112" i="18"/>
  <c r="H72" i="17"/>
  <c r="H91" i="12"/>
  <c r="H82" i="11"/>
  <c r="G70" i="9"/>
  <c r="H70" i="9"/>
  <c r="F70" i="5"/>
  <c r="H86" i="18"/>
  <c r="H129" i="17"/>
  <c r="H74" i="16"/>
  <c r="H129" i="15"/>
  <c r="H119" i="15"/>
  <c r="H122" i="13"/>
  <c r="H99" i="12"/>
  <c r="H115" i="12"/>
  <c r="H103" i="11"/>
  <c r="H139" i="11"/>
  <c r="H74" i="10"/>
  <c r="H108" i="10"/>
  <c r="H117" i="10"/>
  <c r="H107" i="8"/>
  <c r="H85" i="7"/>
  <c r="H102" i="7"/>
  <c r="H118" i="6"/>
  <c r="H135" i="5"/>
  <c r="H137" i="26"/>
  <c r="H104" i="18"/>
  <c r="H103" i="17"/>
  <c r="H137" i="15"/>
  <c r="H109" i="14"/>
  <c r="H112" i="13"/>
  <c r="H134" i="12"/>
  <c r="H113" i="12"/>
  <c r="H111" i="11"/>
  <c r="H80" i="11"/>
  <c r="H97" i="11"/>
  <c r="H98" i="10"/>
  <c r="H93" i="8"/>
  <c r="H131" i="8"/>
  <c r="H144" i="8"/>
  <c r="H115" i="7"/>
  <c r="F74" i="6"/>
  <c r="H131" i="34"/>
  <c r="H91" i="34"/>
  <c r="H131" i="3"/>
  <c r="H128" i="5"/>
  <c r="H72" i="5"/>
  <c r="H141" i="6"/>
  <c r="H130" i="6"/>
  <c r="H126" i="6"/>
  <c r="H120" i="6"/>
  <c r="H117" i="7"/>
  <c r="H91" i="7"/>
  <c r="H136" i="8"/>
  <c r="H76" i="9"/>
  <c r="H135" i="10"/>
  <c r="H79" i="11"/>
  <c r="H97" i="13"/>
  <c r="H117" i="14"/>
  <c r="H145" i="15"/>
  <c r="H107" i="15"/>
  <c r="H89" i="28"/>
  <c r="H140" i="1"/>
  <c r="H106" i="1"/>
  <c r="H76" i="1"/>
  <c r="H78" i="2"/>
  <c r="H145" i="3"/>
  <c r="H124" i="3"/>
  <c r="H102" i="3"/>
  <c r="H81" i="3"/>
  <c r="H92" i="4"/>
  <c r="H82" i="4"/>
  <c r="H127" i="5"/>
  <c r="H136" i="6"/>
  <c r="H133" i="6"/>
  <c r="H114" i="6"/>
  <c r="H112" i="6"/>
  <c r="H130" i="7"/>
  <c r="H104" i="7"/>
  <c r="H145" i="10"/>
  <c r="H96" i="10"/>
  <c r="H142" i="11"/>
  <c r="H76" i="11"/>
  <c r="H76" i="12"/>
  <c r="H106" i="13"/>
  <c r="H87" i="13"/>
  <c r="H78" i="14"/>
  <c r="H117" i="15"/>
  <c r="H78" i="15"/>
  <c r="H110" i="17"/>
  <c r="H96" i="17"/>
  <c r="H79" i="17"/>
  <c r="H96" i="19"/>
  <c r="H90" i="19"/>
  <c r="H100" i="21"/>
  <c r="H96" i="21"/>
  <c r="H131" i="23"/>
  <c r="H110" i="23"/>
  <c r="H72" i="23"/>
  <c r="H114" i="24"/>
  <c r="H107" i="24"/>
  <c r="H141" i="25"/>
  <c r="H130" i="25"/>
  <c r="H106" i="26"/>
  <c r="H105" i="29"/>
  <c r="H128" i="30"/>
  <c r="H126" i="30"/>
  <c r="H124" i="30"/>
  <c r="H122" i="30"/>
  <c r="H116" i="30"/>
  <c r="H100" i="30"/>
  <c r="H98" i="30"/>
  <c r="H96" i="30"/>
  <c r="H84" i="30"/>
  <c r="H145" i="32"/>
  <c r="H92" i="32"/>
  <c r="H140" i="16"/>
  <c r="H81" i="16"/>
  <c r="H78" i="16"/>
  <c r="H145" i="17"/>
  <c r="H120" i="17"/>
  <c r="H97" i="17"/>
  <c r="H90" i="20"/>
  <c r="H76" i="21"/>
  <c r="H138" i="22"/>
  <c r="H119" i="23"/>
  <c r="H89" i="23"/>
  <c r="H87" i="24"/>
  <c r="H91" i="26"/>
  <c r="H135" i="27"/>
  <c r="H117" i="27"/>
  <c r="H132" i="30"/>
  <c r="H108" i="30"/>
  <c r="H96" i="31"/>
  <c r="H111" i="32"/>
  <c r="E13" i="15"/>
  <c r="E11" i="15"/>
  <c r="E71" i="34"/>
  <c r="E82" i="34"/>
  <c r="H82" i="34"/>
  <c r="E116" i="34"/>
  <c r="E118" i="34"/>
  <c r="H118" i="34"/>
  <c r="E128" i="34"/>
  <c r="E134" i="34"/>
  <c r="H134" i="34"/>
  <c r="E121" i="34"/>
  <c r="H121" i="34"/>
  <c r="H102" i="13"/>
  <c r="E101" i="23"/>
  <c r="E10" i="3"/>
  <c r="E125" i="1"/>
  <c r="H125" i="1"/>
  <c r="E91" i="1"/>
  <c r="E93" i="1"/>
  <c r="E86" i="1"/>
  <c r="E120" i="1"/>
  <c r="E142" i="1"/>
  <c r="E92" i="34"/>
  <c r="H92" i="34"/>
  <c r="E13" i="34"/>
  <c r="G70" i="34"/>
  <c r="E71" i="23"/>
  <c r="H71" i="23"/>
  <c r="E109" i="12"/>
  <c r="H109" i="12"/>
  <c r="E131" i="12"/>
  <c r="H131" i="12"/>
  <c r="E127" i="12"/>
  <c r="H127" i="12"/>
  <c r="E94" i="12"/>
  <c r="H94" i="12"/>
  <c r="E72" i="12"/>
  <c r="H72" i="12"/>
  <c r="E105" i="12"/>
  <c r="H105" i="12"/>
  <c r="E139" i="12"/>
  <c r="H139" i="12"/>
  <c r="E92" i="12"/>
  <c r="H92" i="12"/>
  <c r="E85" i="12"/>
  <c r="H85" i="12"/>
  <c r="E83" i="12"/>
  <c r="H83" i="12"/>
  <c r="G70" i="12"/>
  <c r="H70" i="12"/>
  <c r="E82" i="12"/>
  <c r="H82" i="12"/>
  <c r="E121" i="12"/>
  <c r="H121" i="12"/>
  <c r="E73" i="12"/>
  <c r="H73" i="12"/>
  <c r="E118" i="12"/>
  <c r="H118" i="12"/>
  <c r="E116" i="12"/>
  <c r="H116" i="12"/>
  <c r="E108" i="12"/>
  <c r="H108" i="12"/>
  <c r="E120" i="12"/>
  <c r="H120" i="12"/>
  <c r="E112" i="12"/>
  <c r="H112" i="12"/>
  <c r="E142" i="12"/>
  <c r="C8" i="12"/>
  <c r="E100" i="15"/>
  <c r="H100" i="15"/>
  <c r="E144" i="15"/>
  <c r="H144" i="15"/>
  <c r="E104" i="15"/>
  <c r="E82" i="15"/>
  <c r="E124" i="15"/>
  <c r="H124" i="15"/>
  <c r="C10" i="15"/>
  <c r="E118" i="15"/>
  <c r="H118" i="15"/>
  <c r="G70" i="15"/>
  <c r="E71" i="15"/>
  <c r="H71" i="15"/>
  <c r="E88" i="15"/>
  <c r="H88" i="15"/>
  <c r="E143" i="15"/>
  <c r="H143" i="15"/>
  <c r="E70" i="15"/>
  <c r="E74" i="15"/>
  <c r="H74" i="15"/>
  <c r="E8" i="3"/>
  <c r="H119" i="2"/>
  <c r="E71" i="1"/>
  <c r="H71" i="1"/>
  <c r="G70" i="1"/>
  <c r="H70" i="1" s="1"/>
  <c r="E118" i="1"/>
  <c r="H118" i="1"/>
  <c r="E94" i="1"/>
  <c r="H94" i="1"/>
  <c r="E88" i="1"/>
  <c r="H88" i="1"/>
  <c r="E82" i="1"/>
  <c r="E74" i="1"/>
  <c r="H74" i="1"/>
  <c r="C8" i="1"/>
  <c r="E113" i="1"/>
  <c r="H127" i="1"/>
  <c r="E70" i="34"/>
  <c r="E8" i="33"/>
  <c r="E11" i="10"/>
  <c r="E9" i="33"/>
  <c r="C8" i="30"/>
  <c r="E9" i="30"/>
  <c r="E70" i="30"/>
  <c r="E118" i="30"/>
  <c r="H118" i="30"/>
  <c r="H94" i="20"/>
  <c r="E10" i="17"/>
  <c r="E93" i="22"/>
  <c r="H93" i="22"/>
  <c r="E112" i="15"/>
  <c r="H112" i="15"/>
  <c r="E75" i="15"/>
  <c r="H75" i="15"/>
  <c r="H143" i="13"/>
  <c r="E71" i="12"/>
  <c r="H103" i="12"/>
  <c r="E119" i="12"/>
  <c r="E93" i="12"/>
  <c r="E87" i="14"/>
  <c r="H87" i="14"/>
  <c r="E89" i="14"/>
  <c r="E77" i="14"/>
  <c r="E144" i="14"/>
  <c r="H144" i="14"/>
  <c r="E99" i="14"/>
  <c r="E132" i="14"/>
  <c r="E88" i="14"/>
  <c r="H88" i="14"/>
  <c r="E139" i="14"/>
  <c r="H139" i="14"/>
  <c r="E92" i="14"/>
  <c r="H92" i="14"/>
  <c r="E83" i="14"/>
  <c r="E119" i="14"/>
  <c r="H119" i="14"/>
  <c r="E137" i="14"/>
  <c r="E127" i="14"/>
  <c r="E113" i="14"/>
  <c r="H113" i="14"/>
  <c r="E104" i="14"/>
  <c r="E73" i="14"/>
  <c r="H73" i="14"/>
  <c r="E142" i="14"/>
  <c r="H142" i="14"/>
  <c r="E102" i="14"/>
  <c r="E123" i="14"/>
  <c r="E115" i="14"/>
  <c r="H115" i="14"/>
  <c r="E108" i="14"/>
  <c r="E98" i="14"/>
  <c r="H98" i="14"/>
  <c r="E108" i="1"/>
  <c r="H138" i="10"/>
  <c r="H91" i="1"/>
  <c r="E13" i="23"/>
  <c r="E12" i="23"/>
  <c r="C10" i="23"/>
  <c r="E10" i="23"/>
  <c r="E75" i="23"/>
  <c r="E84" i="23"/>
  <c r="H84" i="23"/>
  <c r="E113" i="23"/>
  <c r="H113" i="23"/>
  <c r="E122" i="23"/>
  <c r="H122" i="23"/>
  <c r="E137" i="23"/>
  <c r="E139" i="23"/>
  <c r="E94" i="23"/>
  <c r="H94" i="23"/>
  <c r="E103" i="23"/>
  <c r="E108" i="23"/>
  <c r="H108" i="23"/>
  <c r="E73" i="23"/>
  <c r="E123" i="23"/>
  <c r="H123" i="23"/>
  <c r="E99" i="23"/>
  <c r="H99" i="23"/>
  <c r="E138" i="23"/>
  <c r="H138" i="23"/>
  <c r="E85" i="23"/>
  <c r="H85" i="23"/>
  <c r="E92" i="23"/>
  <c r="H92" i="23"/>
  <c r="E128" i="23"/>
  <c r="H128" i="23"/>
  <c r="E115" i="23"/>
  <c r="E70" i="23"/>
  <c r="G70" i="23"/>
  <c r="E112" i="23"/>
  <c r="E107" i="23"/>
  <c r="E83" i="23"/>
  <c r="E102" i="34"/>
  <c r="E99" i="34"/>
  <c r="E88" i="34"/>
  <c r="H88" i="34"/>
  <c r="E9" i="34"/>
  <c r="E13" i="33"/>
  <c r="E129" i="30"/>
  <c r="C10" i="22"/>
  <c r="E103" i="22"/>
  <c r="H103" i="22"/>
  <c r="E115" i="22"/>
  <c r="E120" i="22"/>
  <c r="E121" i="22"/>
  <c r="E127" i="22"/>
  <c r="E136" i="22"/>
  <c r="H136" i="22"/>
  <c r="E81" i="22"/>
  <c r="E84" i="22"/>
  <c r="H84" i="22"/>
  <c r="E87" i="22"/>
  <c r="E73" i="22"/>
  <c r="H73" i="22"/>
  <c r="E119" i="22"/>
  <c r="H119" i="22"/>
  <c r="E108" i="22"/>
  <c r="E88" i="22"/>
  <c r="H88" i="22"/>
  <c r="E116" i="22"/>
  <c r="H116" i="22"/>
  <c r="E85" i="22"/>
  <c r="E97" i="12"/>
  <c r="E8" i="34"/>
  <c r="E10" i="2"/>
  <c r="H99" i="2"/>
  <c r="E83" i="1"/>
  <c r="E70" i="1"/>
  <c r="E131" i="2"/>
  <c r="E101" i="2"/>
  <c r="E85" i="2"/>
  <c r="H85" i="2"/>
  <c r="E109" i="2"/>
  <c r="H109" i="2"/>
  <c r="E72" i="2"/>
  <c r="H72" i="2"/>
  <c r="E82" i="2"/>
  <c r="E93" i="34"/>
  <c r="H93" i="34"/>
  <c r="E123" i="34"/>
  <c r="H123" i="34"/>
  <c r="E13" i="10"/>
  <c r="E121" i="30"/>
  <c r="H121" i="30"/>
  <c r="E8" i="17"/>
  <c r="E75" i="30"/>
  <c r="E117" i="30"/>
  <c r="H98" i="28"/>
  <c r="H115" i="28"/>
  <c r="E82" i="22"/>
  <c r="H82" i="22"/>
  <c r="E70" i="12"/>
  <c r="E111" i="12"/>
  <c r="E74" i="12"/>
  <c r="H74" i="12"/>
  <c r="H92" i="5"/>
  <c r="C10" i="34"/>
  <c r="E119" i="24"/>
  <c r="H119" i="24"/>
  <c r="E137" i="24"/>
  <c r="H137" i="24"/>
  <c r="E143" i="24"/>
  <c r="H143" i="24"/>
  <c r="E122" i="24"/>
  <c r="H122" i="24"/>
  <c r="E124" i="24"/>
  <c r="H124" i="24"/>
  <c r="E115" i="24"/>
  <c r="H115" i="24"/>
  <c r="E73" i="24"/>
  <c r="H73" i="24"/>
  <c r="E118" i="24"/>
  <c r="H118" i="24"/>
  <c r="E113" i="24"/>
  <c r="H113" i="24"/>
  <c r="E101" i="24"/>
  <c r="H101" i="24"/>
  <c r="E75" i="24"/>
  <c r="H75" i="24"/>
  <c r="E74" i="24"/>
  <c r="H74" i="24"/>
  <c r="E129" i="24"/>
  <c r="H129" i="24"/>
  <c r="E112" i="24"/>
  <c r="H112" i="24"/>
  <c r="E72" i="26"/>
  <c r="H72" i="26"/>
  <c r="E77" i="26"/>
  <c r="H77" i="26"/>
  <c r="E104" i="26"/>
  <c r="H104" i="26"/>
  <c r="E129" i="26"/>
  <c r="H129" i="26"/>
  <c r="E119" i="26"/>
  <c r="E132" i="26"/>
  <c r="H132" i="26"/>
  <c r="E131" i="26"/>
  <c r="E87" i="26"/>
  <c r="H87" i="26"/>
  <c r="E120" i="26"/>
  <c r="H120" i="26"/>
  <c r="E109" i="26"/>
  <c r="H109" i="26"/>
  <c r="G70" i="26"/>
  <c r="E117" i="26"/>
  <c r="H117" i="26"/>
  <c r="E115" i="26"/>
  <c r="H115" i="26"/>
  <c r="E99" i="26"/>
  <c r="H99" i="26"/>
  <c r="E70" i="26"/>
  <c r="H70" i="26"/>
  <c r="E144" i="26"/>
  <c r="H144" i="26"/>
  <c r="E89" i="26"/>
  <c r="H89" i="26"/>
  <c r="E80" i="26"/>
  <c r="H80" i="26"/>
  <c r="E142" i="26"/>
  <c r="H142" i="26"/>
  <c r="E118" i="26"/>
  <c r="H118" i="26"/>
  <c r="E94" i="26"/>
  <c r="H94" i="26"/>
  <c r="E78" i="26"/>
  <c r="H78" i="26"/>
  <c r="E101" i="26"/>
  <c r="H101" i="26"/>
  <c r="E83" i="26"/>
  <c r="H83" i="26"/>
  <c r="E122" i="26"/>
  <c r="H122" i="26"/>
  <c r="E98" i="26"/>
  <c r="H98" i="26"/>
  <c r="E90" i="26"/>
  <c r="H90" i="26"/>
  <c r="E71" i="26"/>
  <c r="H71" i="26"/>
  <c r="E143" i="26"/>
  <c r="H143" i="26"/>
  <c r="E121" i="26"/>
  <c r="H121" i="26"/>
  <c r="E112" i="26"/>
  <c r="H112" i="26"/>
  <c r="E88" i="26"/>
  <c r="C8" i="27"/>
  <c r="E12" i="27"/>
  <c r="E99" i="27"/>
  <c r="H99" i="27"/>
  <c r="E116" i="27"/>
  <c r="H116" i="27"/>
  <c r="E121" i="27"/>
  <c r="H121" i="27"/>
  <c r="E131" i="27"/>
  <c r="E100" i="27"/>
  <c r="E102" i="27"/>
  <c r="H102" i="27"/>
  <c r="E108" i="27"/>
  <c r="E122" i="27"/>
  <c r="E112" i="27"/>
  <c r="E138" i="27"/>
  <c r="H138" i="27"/>
  <c r="E92" i="27"/>
  <c r="E137" i="27"/>
  <c r="E123" i="27"/>
  <c r="H123" i="27"/>
  <c r="E113" i="27"/>
  <c r="H113" i="27"/>
  <c r="E134" i="27"/>
  <c r="E86" i="27"/>
  <c r="H86" i="27"/>
  <c r="E84" i="27"/>
  <c r="H84" i="27"/>
  <c r="E98" i="27"/>
  <c r="E83" i="27"/>
  <c r="E74" i="27"/>
  <c r="E71" i="27"/>
  <c r="E118" i="27"/>
  <c r="H118" i="27"/>
  <c r="E93" i="27"/>
  <c r="H93" i="27"/>
  <c r="E112" i="1"/>
  <c r="E138" i="2"/>
  <c r="H138" i="2"/>
  <c r="H72" i="28"/>
  <c r="E73" i="25"/>
  <c r="H73" i="25"/>
  <c r="E85" i="25"/>
  <c r="H85" i="25"/>
  <c r="E104" i="25"/>
  <c r="H104" i="25"/>
  <c r="E123" i="25"/>
  <c r="H123" i="25"/>
  <c r="E97" i="25"/>
  <c r="H97" i="25"/>
  <c r="E98" i="25"/>
  <c r="H98" i="25"/>
  <c r="E100" i="25"/>
  <c r="H100" i="25"/>
  <c r="E102" i="25"/>
  <c r="H102" i="25"/>
  <c r="E140" i="25"/>
  <c r="H140" i="25"/>
  <c r="H107" i="11"/>
  <c r="H127" i="10"/>
  <c r="H71" i="9"/>
  <c r="H123" i="9"/>
  <c r="E81" i="9"/>
  <c r="H81" i="9"/>
  <c r="E137" i="9"/>
  <c r="H137" i="9"/>
  <c r="E109" i="9"/>
  <c r="E71" i="9"/>
  <c r="E75" i="9"/>
  <c r="H75" i="9"/>
  <c r="E115" i="9"/>
  <c r="H115" i="9"/>
  <c r="E101" i="9"/>
  <c r="H101" i="9"/>
  <c r="E93" i="9"/>
  <c r="H93" i="9"/>
  <c r="E123" i="9"/>
  <c r="E111" i="9"/>
  <c r="E92" i="9"/>
  <c r="H92" i="9"/>
  <c r="E110" i="9"/>
  <c r="E104" i="9"/>
  <c r="H104" i="9"/>
  <c r="E132" i="9"/>
  <c r="H132" i="9"/>
  <c r="E125" i="11"/>
  <c r="H125" i="11"/>
  <c r="C10" i="11"/>
  <c r="E10" i="11"/>
  <c r="E85" i="11"/>
  <c r="H85" i="11"/>
  <c r="E109" i="11"/>
  <c r="H109" i="11"/>
  <c r="E144" i="21"/>
  <c r="E94" i="21"/>
  <c r="E111" i="21"/>
  <c r="E116" i="21"/>
  <c r="H116" i="21"/>
  <c r="E109" i="21"/>
  <c r="E122" i="21"/>
  <c r="H122" i="21"/>
  <c r="E125" i="21"/>
  <c r="H125" i="21"/>
  <c r="E132" i="21"/>
  <c r="H132" i="21"/>
  <c r="E139" i="21"/>
  <c r="H139" i="21"/>
  <c r="E90" i="21"/>
  <c r="E125" i="28"/>
  <c r="H125" i="28"/>
  <c r="E138" i="28"/>
  <c r="H138" i="28"/>
  <c r="E91" i="28"/>
  <c r="E127" i="28"/>
  <c r="E126" i="28"/>
  <c r="H126" i="28"/>
  <c r="E136" i="28"/>
  <c r="E78" i="28"/>
  <c r="E140" i="28"/>
  <c r="H140" i="28"/>
  <c r="E74" i="28"/>
  <c r="H74" i="28"/>
  <c r="E118" i="32"/>
  <c r="H118" i="32"/>
  <c r="E137" i="32"/>
  <c r="H137" i="32"/>
  <c r="E122" i="32"/>
  <c r="H122" i="32"/>
  <c r="E73" i="32"/>
  <c r="H73" i="32"/>
  <c r="E75" i="32"/>
  <c r="H75" i="32"/>
  <c r="E100" i="32"/>
  <c r="H100" i="32"/>
  <c r="E129" i="32"/>
  <c r="H129" i="32"/>
  <c r="C10" i="32"/>
  <c r="H71" i="32"/>
  <c r="H110" i="9"/>
  <c r="E122" i="11"/>
  <c r="E73" i="20"/>
  <c r="H73" i="20"/>
  <c r="E88" i="20"/>
  <c r="E122" i="20"/>
  <c r="E71" i="20"/>
  <c r="E102" i="20"/>
  <c r="E112" i="20"/>
  <c r="H93" i="19"/>
  <c r="H116" i="13"/>
  <c r="H88" i="10"/>
  <c r="H143" i="10"/>
  <c r="H118" i="7"/>
  <c r="E72" i="8"/>
  <c r="H72" i="8"/>
  <c r="E83" i="8"/>
  <c r="E85" i="8"/>
  <c r="H85" i="8"/>
  <c r="E109" i="8"/>
  <c r="H109" i="8"/>
  <c r="E116" i="8"/>
  <c r="H116" i="8"/>
  <c r="E122" i="8"/>
  <c r="H122" i="8"/>
  <c r="E127" i="8"/>
  <c r="H127" i="8"/>
  <c r="E129" i="8"/>
  <c r="H129" i="8"/>
  <c r="E140" i="8"/>
  <c r="H140" i="8"/>
  <c r="E142" i="8"/>
  <c r="H142" i="8"/>
  <c r="E117" i="8"/>
  <c r="H117" i="8"/>
  <c r="E135" i="8"/>
  <c r="H135" i="8"/>
  <c r="C10" i="8"/>
  <c r="C8" i="8"/>
  <c r="E71" i="8"/>
  <c r="H71" i="8"/>
  <c r="E123" i="8"/>
  <c r="H123" i="8"/>
  <c r="E115" i="8"/>
  <c r="H115" i="8"/>
  <c r="E111" i="8"/>
  <c r="H111" i="8"/>
  <c r="E100" i="8"/>
  <c r="E92" i="8"/>
  <c r="H92" i="8"/>
  <c r="E74" i="8"/>
  <c r="H74" i="8"/>
  <c r="E94" i="8"/>
  <c r="H94" i="8"/>
  <c r="E128" i="8"/>
  <c r="E143" i="8"/>
  <c r="H143" i="8"/>
  <c r="E134" i="8"/>
  <c r="E113" i="8"/>
  <c r="H113" i="8"/>
  <c r="E103" i="8"/>
  <c r="E98" i="8"/>
  <c r="H98" i="8"/>
  <c r="E77" i="8"/>
  <c r="E73" i="8"/>
  <c r="E104" i="10"/>
  <c r="H104" i="10"/>
  <c r="E131" i="10"/>
  <c r="H131" i="10"/>
  <c r="E142" i="10"/>
  <c r="H142" i="10"/>
  <c r="E105" i="10"/>
  <c r="E119" i="10"/>
  <c r="E103" i="10"/>
  <c r="E102" i="10"/>
  <c r="H102" i="10"/>
  <c r="E116" i="10"/>
  <c r="E107" i="10"/>
  <c r="E92" i="10"/>
  <c r="E100" i="10"/>
  <c r="H100" i="10"/>
  <c r="E111" i="10"/>
  <c r="E125" i="10"/>
  <c r="H125" i="10"/>
  <c r="C10" i="10"/>
  <c r="E137" i="10"/>
  <c r="H137" i="10"/>
  <c r="E129" i="10"/>
  <c r="H129" i="10"/>
  <c r="E121" i="10"/>
  <c r="H121" i="10"/>
  <c r="E113" i="10"/>
  <c r="H113" i="10"/>
  <c r="E109" i="10"/>
  <c r="H109" i="10"/>
  <c r="E99" i="10"/>
  <c r="H99" i="10"/>
  <c r="E94" i="10"/>
  <c r="H94" i="10"/>
  <c r="E90" i="10"/>
  <c r="H90" i="10"/>
  <c r="E86" i="10"/>
  <c r="H86" i="10"/>
  <c r="E84" i="10"/>
  <c r="H84" i="10"/>
  <c r="E75" i="10"/>
  <c r="H75" i="10"/>
  <c r="E73" i="10"/>
  <c r="H73" i="10"/>
  <c r="E102" i="16"/>
  <c r="E108" i="16"/>
  <c r="H108" i="16"/>
  <c r="E122" i="16"/>
  <c r="E99" i="16"/>
  <c r="H99" i="16"/>
  <c r="E115" i="16"/>
  <c r="E137" i="16"/>
  <c r="E87" i="16"/>
  <c r="H87" i="16"/>
  <c r="E143" i="16"/>
  <c r="E103" i="16"/>
  <c r="H103" i="16"/>
  <c r="E138" i="16"/>
  <c r="H138" i="16"/>
  <c r="C10" i="16"/>
  <c r="E10" i="16"/>
  <c r="E125" i="16"/>
  <c r="E131" i="16"/>
  <c r="H131" i="16"/>
  <c r="E81" i="18"/>
  <c r="H81" i="18"/>
  <c r="E90" i="18"/>
  <c r="H90" i="18"/>
  <c r="E101" i="18"/>
  <c r="H101" i="18"/>
  <c r="E125" i="18"/>
  <c r="H125" i="18"/>
  <c r="E127" i="18"/>
  <c r="H127" i="18"/>
  <c r="E129" i="18"/>
  <c r="E138" i="18"/>
  <c r="E144" i="18"/>
  <c r="H144" i="18"/>
  <c r="E126" i="18"/>
  <c r="H126" i="18"/>
  <c r="E72" i="18"/>
  <c r="H72" i="18"/>
  <c r="E122" i="18"/>
  <c r="H122" i="18"/>
  <c r="E128" i="18"/>
  <c r="H128" i="18"/>
  <c r="E83" i="19"/>
  <c r="H83" i="19"/>
  <c r="E98" i="19"/>
  <c r="E102" i="19"/>
  <c r="H102" i="19"/>
  <c r="E115" i="19"/>
  <c r="H115" i="19"/>
  <c r="E120" i="19"/>
  <c r="H120" i="19"/>
  <c r="E123" i="19"/>
  <c r="H123" i="19"/>
  <c r="E134" i="19"/>
  <c r="H134" i="19"/>
  <c r="E72" i="19"/>
  <c r="H72" i="19"/>
  <c r="E77" i="19"/>
  <c r="H77" i="19"/>
  <c r="E80" i="19"/>
  <c r="E87" i="19"/>
  <c r="H87" i="19"/>
  <c r="E103" i="19"/>
  <c r="H103" i="19"/>
  <c r="E110" i="19"/>
  <c r="H110" i="19"/>
  <c r="E121" i="19"/>
  <c r="E119" i="19"/>
  <c r="H119" i="19"/>
  <c r="E77" i="29"/>
  <c r="E101" i="29"/>
  <c r="E120" i="29"/>
  <c r="H120" i="29"/>
  <c r="E131" i="29"/>
  <c r="E79" i="29"/>
  <c r="E98" i="29"/>
  <c r="H98" i="29"/>
  <c r="E142" i="29"/>
  <c r="H142" i="29"/>
  <c r="E97" i="29"/>
  <c r="H97" i="29"/>
  <c r="E100" i="29"/>
  <c r="H100" i="29"/>
  <c r="E132" i="29"/>
  <c r="H132" i="29"/>
  <c r="E84" i="31"/>
  <c r="E111" i="31"/>
  <c r="H111" i="31"/>
  <c r="E87" i="31"/>
  <c r="H87" i="31"/>
  <c r="E119" i="31"/>
  <c r="H119" i="31"/>
  <c r="E131" i="31"/>
  <c r="E97" i="31"/>
  <c r="E135" i="31"/>
  <c r="H142" i="34"/>
  <c r="H133" i="3"/>
  <c r="H104" i="3"/>
  <c r="H142" i="6"/>
  <c r="E141" i="8"/>
  <c r="H141" i="8"/>
  <c r="E72" i="10"/>
  <c r="E99" i="11"/>
  <c r="H83" i="11"/>
  <c r="E101" i="16"/>
  <c r="H101" i="16"/>
  <c r="H109" i="9"/>
  <c r="H107" i="5"/>
  <c r="H71" i="10"/>
  <c r="H71" i="14"/>
  <c r="E9" i="16"/>
  <c r="E88" i="3"/>
  <c r="H88" i="3"/>
  <c r="E73" i="13"/>
  <c r="H73" i="13"/>
  <c r="E77" i="13"/>
  <c r="H77" i="13"/>
  <c r="E99" i="13"/>
  <c r="H99" i="13"/>
  <c r="E103" i="13"/>
  <c r="H103" i="13"/>
  <c r="E110" i="13"/>
  <c r="H110" i="13"/>
  <c r="E84" i="13"/>
  <c r="E86" i="13"/>
  <c r="E93" i="13"/>
  <c r="H93" i="13"/>
  <c r="E72" i="13"/>
  <c r="H72" i="13"/>
  <c r="E102" i="13"/>
  <c r="E139" i="13"/>
  <c r="H98" i="1"/>
  <c r="H96" i="1"/>
  <c r="H72" i="1"/>
  <c r="E142" i="3"/>
  <c r="H142" i="3"/>
  <c r="H135" i="3"/>
  <c r="E130" i="3"/>
  <c r="H130" i="3"/>
  <c r="H117" i="3"/>
  <c r="E99" i="3"/>
  <c r="E90" i="3"/>
  <c r="H90" i="3"/>
  <c r="H116" i="4"/>
  <c r="H133" i="5"/>
  <c r="E91" i="5"/>
  <c r="H76" i="5"/>
  <c r="H128" i="6"/>
  <c r="E119" i="6"/>
  <c r="H119" i="6"/>
  <c r="H98" i="6"/>
  <c r="H79" i="6"/>
  <c r="H77" i="6"/>
  <c r="H76" i="6"/>
  <c r="E143" i="7"/>
  <c r="H140" i="7"/>
  <c r="E138" i="7"/>
  <c r="H138" i="7"/>
  <c r="H135" i="7"/>
  <c r="H128" i="7"/>
  <c r="E116" i="7"/>
  <c r="E101" i="7"/>
  <c r="E93" i="7"/>
  <c r="H93" i="7"/>
  <c r="H78" i="7"/>
  <c r="E75" i="7"/>
  <c r="H75" i="7"/>
  <c r="H138" i="8"/>
  <c r="H132" i="8"/>
  <c r="H83" i="8"/>
  <c r="H76" i="8"/>
  <c r="H142" i="9"/>
  <c r="H136" i="9"/>
  <c r="H114" i="9"/>
  <c r="H78" i="9"/>
  <c r="H87" i="10"/>
  <c r="H124" i="11"/>
  <c r="H104" i="11"/>
  <c r="H100" i="11"/>
  <c r="H96" i="11"/>
  <c r="H91" i="11"/>
  <c r="H135" i="12"/>
  <c r="H86" i="12"/>
  <c r="E120" i="13"/>
  <c r="H114" i="13"/>
  <c r="E83" i="13"/>
  <c r="H83" i="13"/>
  <c r="H104" i="15"/>
  <c r="H129" i="9"/>
  <c r="H112" i="7"/>
  <c r="H132" i="7"/>
  <c r="H110" i="5"/>
  <c r="H141" i="5"/>
  <c r="H73" i="5"/>
  <c r="E101" i="17"/>
  <c r="H101" i="17"/>
  <c r="E108" i="17"/>
  <c r="E131" i="17"/>
  <c r="H131" i="17"/>
  <c r="E77" i="17"/>
  <c r="H77" i="17"/>
  <c r="E83" i="17"/>
  <c r="E93" i="17"/>
  <c r="H93" i="17"/>
  <c r="E104" i="17"/>
  <c r="H104" i="17"/>
  <c r="E128" i="17"/>
  <c r="H128" i="17"/>
  <c r="H136" i="1"/>
  <c r="H114" i="1"/>
  <c r="H114" i="2"/>
  <c r="H76" i="2"/>
  <c r="H136" i="3"/>
  <c r="H122" i="3"/>
  <c r="E86" i="3"/>
  <c r="H86" i="3"/>
  <c r="H76" i="3"/>
  <c r="H86" i="4"/>
  <c r="E134" i="5"/>
  <c r="E122" i="5"/>
  <c r="H114" i="5"/>
  <c r="E140" i="6"/>
  <c r="H140" i="6"/>
  <c r="H107" i="6"/>
  <c r="H95" i="6"/>
  <c r="H93" i="6"/>
  <c r="H84" i="6"/>
  <c r="H89" i="8"/>
  <c r="H86" i="8"/>
  <c r="H108" i="9"/>
  <c r="H97" i="10"/>
  <c r="H93" i="10"/>
  <c r="H78" i="10"/>
  <c r="H140" i="11"/>
  <c r="H138" i="13"/>
  <c r="H135" i="13"/>
  <c r="E134" i="13"/>
  <c r="H134" i="13"/>
  <c r="H124" i="13"/>
  <c r="E108" i="13"/>
  <c r="H108" i="13"/>
  <c r="E85" i="13"/>
  <c r="H85" i="13"/>
  <c r="H125" i="7"/>
  <c r="H109" i="7"/>
  <c r="H88" i="7"/>
  <c r="H83" i="7"/>
  <c r="H81" i="7"/>
  <c r="H145" i="8"/>
  <c r="H125" i="8"/>
  <c r="H101" i="8"/>
  <c r="H78" i="8"/>
  <c r="H124" i="9"/>
  <c r="H90" i="9"/>
  <c r="H88" i="9"/>
  <c r="H84" i="9"/>
  <c r="H141" i="11"/>
  <c r="H127" i="11"/>
  <c r="H136" i="12"/>
  <c r="H126" i="12"/>
  <c r="H119" i="12"/>
  <c r="H117" i="12"/>
  <c r="H111" i="12"/>
  <c r="H106" i="12"/>
  <c r="H102" i="12"/>
  <c r="H98" i="12"/>
  <c r="H95" i="12"/>
  <c r="H77" i="12"/>
  <c r="H107" i="13"/>
  <c r="H88" i="13"/>
  <c r="H86" i="13"/>
  <c r="H84" i="13"/>
  <c r="H115" i="15"/>
  <c r="H122" i="16"/>
  <c r="H95" i="13"/>
  <c r="H145" i="14"/>
  <c r="H140" i="15"/>
  <c r="H125" i="15"/>
  <c r="H108" i="15"/>
  <c r="H101" i="15"/>
  <c r="H80" i="15"/>
  <c r="H141" i="16"/>
  <c r="H133" i="16"/>
  <c r="H129" i="18"/>
  <c r="H94" i="21"/>
  <c r="H100" i="13"/>
  <c r="H96" i="13"/>
  <c r="H136" i="14"/>
  <c r="H106" i="14"/>
  <c r="H139" i="15"/>
  <c r="H102" i="15"/>
  <c r="H94" i="15"/>
  <c r="H92" i="15"/>
  <c r="H89" i="15"/>
  <c r="H82" i="15"/>
  <c r="H77" i="15"/>
  <c r="H142" i="16"/>
  <c r="H139" i="16"/>
  <c r="H138" i="17"/>
  <c r="H117" i="17"/>
  <c r="H139" i="23"/>
  <c r="H116" i="16"/>
  <c r="H113" i="16"/>
  <c r="H102" i="16"/>
  <c r="H97" i="16"/>
  <c r="H91" i="16"/>
  <c r="H85" i="16"/>
  <c r="H80" i="16"/>
  <c r="H140" i="17"/>
  <c r="H136" i="17"/>
  <c r="H125" i="17"/>
  <c r="H119" i="17"/>
  <c r="H107" i="17"/>
  <c r="H76" i="18"/>
  <c r="H131" i="19"/>
  <c r="H105" i="19"/>
  <c r="H128" i="20"/>
  <c r="H84" i="20"/>
  <c r="H141" i="21"/>
  <c r="H130" i="21"/>
  <c r="H95" i="21"/>
  <c r="H127" i="22"/>
  <c r="H140" i="30"/>
  <c r="H104" i="16"/>
  <c r="H89" i="16"/>
  <c r="H76" i="16"/>
  <c r="H92" i="17"/>
  <c r="H96" i="18"/>
  <c r="H79" i="18"/>
  <c r="H145" i="19"/>
  <c r="H141" i="19"/>
  <c r="H139" i="19"/>
  <c r="H136" i="19"/>
  <c r="H106" i="19"/>
  <c r="H144" i="20"/>
  <c r="H132" i="20"/>
  <c r="H104" i="20"/>
  <c r="H114" i="21"/>
  <c r="H109" i="21"/>
  <c r="H91" i="22"/>
  <c r="H137" i="23"/>
  <c r="H105" i="26"/>
  <c r="H78" i="29"/>
  <c r="H144" i="30"/>
  <c r="H99" i="32"/>
  <c r="H121" i="22"/>
  <c r="H136" i="23"/>
  <c r="H101" i="23"/>
  <c r="H81" i="23"/>
  <c r="H141" i="24"/>
  <c r="H125" i="24"/>
  <c r="H110" i="24"/>
  <c r="H97" i="24"/>
  <c r="H82" i="24"/>
  <c r="H77" i="24"/>
  <c r="H109" i="25"/>
  <c r="H101" i="25"/>
  <c r="H96" i="25"/>
  <c r="H91" i="25"/>
  <c r="H83" i="25"/>
  <c r="H133" i="26"/>
  <c r="H114" i="26"/>
  <c r="H110" i="26"/>
  <c r="H107" i="26"/>
  <c r="H93" i="26"/>
  <c r="H126" i="27"/>
  <c r="H110" i="27"/>
  <c r="H108" i="27"/>
  <c r="H106" i="27"/>
  <c r="H136" i="29"/>
  <c r="H126" i="29"/>
  <c r="H76" i="29"/>
  <c r="H144" i="32"/>
  <c r="H142" i="32"/>
  <c r="H140" i="32"/>
  <c r="H90" i="32"/>
  <c r="H80" i="32"/>
  <c r="H76" i="32"/>
  <c r="H139" i="22"/>
  <c r="H122" i="22"/>
  <c r="H98" i="23"/>
  <c r="H93" i="23"/>
  <c r="H140" i="24"/>
  <c r="H138" i="24"/>
  <c r="H128" i="24"/>
  <c r="H126" i="24"/>
  <c r="H109" i="24"/>
  <c r="H96" i="24"/>
  <c r="H142" i="25"/>
  <c r="H138" i="25"/>
  <c r="H136" i="25"/>
  <c r="H82" i="25"/>
  <c r="H130" i="26"/>
  <c r="H126" i="26"/>
  <c r="H140" i="27"/>
  <c r="H96" i="27"/>
  <c r="H91" i="27"/>
  <c r="H79" i="27"/>
  <c r="H72" i="27"/>
  <c r="H144" i="29"/>
  <c r="H138" i="30"/>
  <c r="H94" i="30"/>
  <c r="H133" i="32"/>
  <c r="H124" i="32"/>
  <c r="H115" i="32"/>
  <c r="H93" i="32"/>
  <c r="E107" i="4"/>
  <c r="H107" i="4"/>
  <c r="D9" i="11"/>
  <c r="H52" i="10"/>
  <c r="H62" i="14"/>
  <c r="D9" i="33"/>
  <c r="D9" i="9"/>
  <c r="G18" i="9"/>
  <c r="H18" i="9" s="1"/>
  <c r="H22" i="28"/>
  <c r="H30" i="2"/>
  <c r="H33" i="33"/>
  <c r="H37" i="10"/>
  <c r="H47" i="28"/>
  <c r="H37" i="26"/>
  <c r="F40" i="6"/>
  <c r="D9" i="21"/>
  <c r="H36" i="33"/>
  <c r="H20" i="33"/>
  <c r="G18" i="33"/>
  <c r="H18" i="33" s="1"/>
  <c r="G18" i="21"/>
  <c r="H18" i="21"/>
  <c r="G18" i="5"/>
  <c r="F18" i="5"/>
  <c r="H34" i="13"/>
  <c r="H48" i="29"/>
  <c r="H52" i="28"/>
  <c r="H37" i="28"/>
  <c r="H27" i="27"/>
  <c r="G18" i="23"/>
  <c r="H18" i="23" s="1"/>
  <c r="D8" i="16"/>
  <c r="F8" i="16" s="1"/>
  <c r="G18" i="6"/>
  <c r="H52" i="33"/>
  <c r="H49" i="33"/>
  <c r="H24" i="33"/>
  <c r="H18" i="10"/>
  <c r="H48" i="28"/>
  <c r="H48" i="20"/>
  <c r="H42" i="20"/>
  <c r="H43" i="16"/>
  <c r="H46" i="3"/>
  <c r="H64" i="31"/>
  <c r="H40" i="28"/>
  <c r="H62" i="27"/>
  <c r="H20" i="26"/>
  <c r="H30" i="18"/>
  <c r="H40" i="15"/>
  <c r="H50" i="14"/>
  <c r="H28" i="13"/>
  <c r="H34" i="8"/>
  <c r="H32" i="3"/>
  <c r="H55" i="4"/>
  <c r="H51" i="4"/>
  <c r="H38" i="2"/>
  <c r="H63" i="5"/>
  <c r="H59" i="6"/>
  <c r="H32" i="6"/>
  <c r="H28" i="6"/>
  <c r="H25" i="6"/>
  <c r="H57" i="7"/>
  <c r="H55" i="7"/>
  <c r="H49" i="7"/>
  <c r="H47" i="7"/>
  <c r="H43" i="7"/>
  <c r="H23" i="7"/>
  <c r="H44" i="8"/>
  <c r="H40" i="8"/>
  <c r="H58" i="9"/>
  <c r="H54" i="9"/>
  <c r="H47" i="9"/>
  <c r="H49" i="11"/>
  <c r="H23" i="11"/>
  <c r="H47" i="12"/>
  <c r="H38" i="12"/>
  <c r="H57" i="17"/>
  <c r="H49" i="17"/>
  <c r="H64" i="23"/>
  <c r="H43" i="23"/>
  <c r="H41" i="24"/>
  <c r="H51" i="25"/>
  <c r="H30" i="26"/>
  <c r="H47" i="32"/>
  <c r="H40" i="32"/>
  <c r="H24" i="23"/>
  <c r="H64" i="1"/>
  <c r="H32" i="1"/>
  <c r="H45" i="2"/>
  <c r="H38" i="5"/>
  <c r="H63" i="6"/>
  <c r="H49" i="6"/>
  <c r="H43" i="6"/>
  <c r="H44" i="7"/>
  <c r="H40" i="7"/>
  <c r="H33" i="7"/>
  <c r="H55" i="8"/>
  <c r="H63" i="9"/>
  <c r="H36" i="11"/>
  <c r="H31" i="12"/>
  <c r="H53" i="14"/>
  <c r="H39" i="14"/>
  <c r="H24" i="15"/>
  <c r="H50" i="17"/>
  <c r="H47" i="18"/>
  <c r="H49" i="19"/>
  <c r="H47" i="19"/>
  <c r="H25" i="20"/>
  <c r="H22" i="22"/>
  <c r="H44" i="23"/>
  <c r="H31" i="26"/>
  <c r="H34" i="27"/>
  <c r="H54" i="29"/>
  <c r="H44" i="30"/>
  <c r="H40" i="30"/>
  <c r="H36" i="30"/>
  <c r="H21" i="30"/>
  <c r="H53" i="32"/>
  <c r="H22" i="21"/>
  <c r="H34" i="21"/>
  <c r="E27" i="2"/>
  <c r="H27" i="2"/>
  <c r="E50" i="2"/>
  <c r="H50" i="2"/>
  <c r="E51" i="2"/>
  <c r="H51" i="2"/>
  <c r="E37" i="2"/>
  <c r="E34" i="2"/>
  <c r="H34" i="2"/>
  <c r="E43" i="21"/>
  <c r="H43" i="21"/>
  <c r="E48" i="21"/>
  <c r="H48" i="21"/>
  <c r="E63" i="21"/>
  <c r="H63" i="21"/>
  <c r="E40" i="14"/>
  <c r="H40" i="14"/>
  <c r="E34" i="14"/>
  <c r="H34" i="14"/>
  <c r="E47" i="14"/>
  <c r="H47" i="14"/>
  <c r="E22" i="14"/>
  <c r="H22" i="14"/>
  <c r="E26" i="14"/>
  <c r="H26" i="14"/>
  <c r="E42" i="14"/>
  <c r="H42" i="14"/>
  <c r="C9" i="14"/>
  <c r="E28" i="14"/>
  <c r="H28" i="14"/>
  <c r="E18" i="14"/>
  <c r="E25" i="14"/>
  <c r="H25" i="14"/>
  <c r="E18" i="20"/>
  <c r="C9" i="20"/>
  <c r="E25" i="24"/>
  <c r="H25" i="24"/>
  <c r="E56" i="24"/>
  <c r="H56" i="24"/>
  <c r="C9" i="24"/>
  <c r="G9" i="24"/>
  <c r="E18" i="24"/>
  <c r="H18" i="24"/>
  <c r="E60" i="24"/>
  <c r="H60" i="24"/>
  <c r="G18" i="24"/>
  <c r="E10" i="27"/>
  <c r="E9" i="27"/>
  <c r="E13" i="27"/>
  <c r="H19" i="23"/>
  <c r="E11" i="2"/>
  <c r="H11" i="2"/>
  <c r="E12" i="4"/>
  <c r="E11" i="4"/>
  <c r="E18" i="3"/>
  <c r="E23" i="3"/>
  <c r="H23" i="3"/>
  <c r="E25" i="3"/>
  <c r="E64" i="3"/>
  <c r="E59" i="3"/>
  <c r="E63" i="3"/>
  <c r="H63" i="3"/>
  <c r="E11" i="31"/>
  <c r="E10" i="29"/>
  <c r="E10" i="25"/>
  <c r="E11" i="25"/>
  <c r="C9" i="21"/>
  <c r="E40" i="21"/>
  <c r="H40" i="21"/>
  <c r="E9" i="12"/>
  <c r="E8" i="12"/>
  <c r="E53" i="33"/>
  <c r="E35" i="33"/>
  <c r="E54" i="33"/>
  <c r="H54" i="33"/>
  <c r="E42" i="10"/>
  <c r="H42" i="10"/>
  <c r="E22" i="10"/>
  <c r="H22" i="10"/>
  <c r="E24" i="10"/>
  <c r="E43" i="10"/>
  <c r="H43" i="10"/>
  <c r="E62" i="10"/>
  <c r="E25" i="10"/>
  <c r="E28" i="10"/>
  <c r="H19" i="13"/>
  <c r="E61" i="16"/>
  <c r="H61" i="16"/>
  <c r="E24" i="16"/>
  <c r="E26" i="16"/>
  <c r="H26" i="16"/>
  <c r="E50" i="16"/>
  <c r="H50" i="16"/>
  <c r="E60" i="16"/>
  <c r="H60" i="16"/>
  <c r="E25" i="16"/>
  <c r="E59" i="16"/>
  <c r="H59" i="16"/>
  <c r="E28" i="16"/>
  <c r="H28" i="16"/>
  <c r="E18" i="16"/>
  <c r="E25" i="18"/>
  <c r="H25" i="18"/>
  <c r="E20" i="18"/>
  <c r="H20" i="18"/>
  <c r="E42" i="18"/>
  <c r="C9" i="18"/>
  <c r="E64" i="18"/>
  <c r="H64" i="18"/>
  <c r="E48" i="18"/>
  <c r="E61" i="18"/>
  <c r="H61" i="18"/>
  <c r="E40" i="18"/>
  <c r="H60" i="6"/>
  <c r="E43" i="22"/>
  <c r="H43" i="22"/>
  <c r="E21" i="22"/>
  <c r="H21" i="22"/>
  <c r="E28" i="22"/>
  <c r="H28" i="22"/>
  <c r="E64" i="22"/>
  <c r="H64" i="22"/>
  <c r="E18" i="22"/>
  <c r="E48" i="22"/>
  <c r="H48" i="22"/>
  <c r="E42" i="2"/>
  <c r="H42" i="2"/>
  <c r="H61" i="33"/>
  <c r="E28" i="26"/>
  <c r="E51" i="26"/>
  <c r="H51" i="26"/>
  <c r="E24" i="26"/>
  <c r="E64" i="26"/>
  <c r="H64" i="26"/>
  <c r="E34" i="26"/>
  <c r="E42" i="26"/>
  <c r="H42" i="26"/>
  <c r="E26" i="26"/>
  <c r="H26" i="26"/>
  <c r="E36" i="26"/>
  <c r="H36" i="26"/>
  <c r="C9" i="26"/>
  <c r="C8" i="26"/>
  <c r="E13" i="26"/>
  <c r="E40" i="26"/>
  <c r="E48" i="26"/>
  <c r="H48" i="26"/>
  <c r="E12" i="2"/>
  <c r="E60" i="2"/>
  <c r="H60" i="2"/>
  <c r="C9" i="2"/>
  <c r="E48" i="2"/>
  <c r="H48" i="2"/>
  <c r="E18" i="2"/>
  <c r="G18" i="2"/>
  <c r="E12" i="31"/>
  <c r="E13" i="20"/>
  <c r="C8" i="21"/>
  <c r="E10" i="12"/>
  <c r="E8" i="27"/>
  <c r="E11" i="27"/>
  <c r="E42" i="22"/>
  <c r="H42" i="22"/>
  <c r="H19" i="5"/>
  <c r="H19" i="30"/>
  <c r="E11" i="16"/>
  <c r="E12" i="16"/>
  <c r="E8" i="16"/>
  <c r="E36" i="10"/>
  <c r="H36" i="10"/>
  <c r="H24" i="10"/>
  <c r="H20" i="8"/>
  <c r="H53" i="9"/>
  <c r="H20" i="31"/>
  <c r="H34" i="31"/>
  <c r="H40" i="5"/>
  <c r="H19" i="14"/>
  <c r="E42" i="13"/>
  <c r="H42" i="13"/>
  <c r="E23" i="13"/>
  <c r="E43" i="13"/>
  <c r="H43" i="13"/>
  <c r="E52" i="13"/>
  <c r="E56" i="13"/>
  <c r="H56" i="13"/>
  <c r="E37" i="13"/>
  <c r="C9" i="13"/>
  <c r="E18" i="28"/>
  <c r="E20" i="28"/>
  <c r="H20" i="28"/>
  <c r="E23" i="28"/>
  <c r="H23" i="28"/>
  <c r="E36" i="28"/>
  <c r="H36" i="28"/>
  <c r="E53" i="28"/>
  <c r="H53" i="28"/>
  <c r="H23" i="6"/>
  <c r="H53" i="7"/>
  <c r="H37" i="7"/>
  <c r="E27" i="13"/>
  <c r="E24" i="13"/>
  <c r="H24" i="13"/>
  <c r="E51" i="28"/>
  <c r="E42" i="34"/>
  <c r="H62" i="8"/>
  <c r="H48" i="5"/>
  <c r="E26" i="5"/>
  <c r="H26" i="5"/>
  <c r="E60" i="5"/>
  <c r="H60" i="5"/>
  <c r="E25" i="5"/>
  <c r="H25" i="5"/>
  <c r="E36" i="5"/>
  <c r="E62" i="5"/>
  <c r="H62" i="5"/>
  <c r="E30" i="7"/>
  <c r="E52" i="7"/>
  <c r="E56" i="7"/>
  <c r="E29" i="7"/>
  <c r="H29" i="7"/>
  <c r="E24" i="7"/>
  <c r="H24" i="7"/>
  <c r="E18" i="7"/>
  <c r="C9" i="7"/>
  <c r="E26" i="23"/>
  <c r="H26" i="23"/>
  <c r="E60" i="23"/>
  <c r="H60" i="23"/>
  <c r="H34" i="3"/>
  <c r="H57" i="5"/>
  <c r="E49" i="5"/>
  <c r="H49" i="5"/>
  <c r="H35" i="8"/>
  <c r="E63" i="13"/>
  <c r="H63" i="13"/>
  <c r="E61" i="13"/>
  <c r="H61" i="13"/>
  <c r="E61" i="28"/>
  <c r="H61" i="28"/>
  <c r="E42" i="28"/>
  <c r="H42" i="28"/>
  <c r="H19" i="8"/>
  <c r="H37" i="4"/>
  <c r="E34" i="11"/>
  <c r="H34" i="11"/>
  <c r="E45" i="11"/>
  <c r="H45" i="11"/>
  <c r="E50" i="11"/>
  <c r="H50" i="11"/>
  <c r="E64" i="11"/>
  <c r="H64" i="11"/>
  <c r="E40" i="11"/>
  <c r="H40" i="11"/>
  <c r="E18" i="17"/>
  <c r="E27" i="17"/>
  <c r="H27" i="17"/>
  <c r="E25" i="17"/>
  <c r="E48" i="17"/>
  <c r="H48" i="17"/>
  <c r="E43" i="19"/>
  <c r="H43" i="19"/>
  <c r="E22" i="19"/>
  <c r="E20" i="19"/>
  <c r="H20" i="19"/>
  <c r="E25" i="19"/>
  <c r="E27" i="19"/>
  <c r="H27" i="19"/>
  <c r="E37" i="19"/>
  <c r="H37" i="19"/>
  <c r="E24" i="29"/>
  <c r="E43" i="29"/>
  <c r="H43" i="29"/>
  <c r="E47" i="29"/>
  <c r="H47" i="29"/>
  <c r="E29" i="29"/>
  <c r="H29" i="29"/>
  <c r="E37" i="29"/>
  <c r="E51" i="29"/>
  <c r="H51" i="34"/>
  <c r="H57" i="1"/>
  <c r="H41" i="1"/>
  <c r="H39" i="2"/>
  <c r="H21" i="2"/>
  <c r="H49" i="3"/>
  <c r="H30" i="6"/>
  <c r="E54" i="8"/>
  <c r="H57" i="9"/>
  <c r="H38" i="13"/>
  <c r="H51" i="15"/>
  <c r="H44" i="16"/>
  <c r="E26" i="19"/>
  <c r="H26" i="19"/>
  <c r="H42" i="21"/>
  <c r="H42" i="23"/>
  <c r="H49" i="25"/>
  <c r="H32" i="29"/>
  <c r="H60" i="30"/>
  <c r="H56" i="30"/>
  <c r="H39" i="32"/>
  <c r="H62" i="16"/>
  <c r="H52" i="12"/>
  <c r="E37" i="11"/>
  <c r="H37" i="11"/>
  <c r="E61" i="11"/>
  <c r="H61" i="11"/>
  <c r="E28" i="11"/>
  <c r="H36" i="7"/>
  <c r="C9" i="11"/>
  <c r="E9" i="11"/>
  <c r="E13" i="16"/>
  <c r="E18" i="11"/>
  <c r="E43" i="15"/>
  <c r="H43" i="15"/>
  <c r="E20" i="15"/>
  <c r="H20" i="15"/>
  <c r="G18" i="22"/>
  <c r="H18" i="22" s="1"/>
  <c r="E40" i="25"/>
  <c r="E63" i="25"/>
  <c r="H63" i="25"/>
  <c r="E21" i="29"/>
  <c r="H21" i="29"/>
  <c r="H24" i="5"/>
  <c r="E24" i="8"/>
  <c r="H24" i="8"/>
  <c r="H58" i="10"/>
  <c r="H39" i="12"/>
  <c r="H30" i="14"/>
  <c r="E54" i="15"/>
  <c r="H54" i="15"/>
  <c r="E22" i="15"/>
  <c r="H22" i="15"/>
  <c r="H44" i="19"/>
  <c r="E24" i="19"/>
  <c r="H24" i="19"/>
  <c r="H57" i="21"/>
  <c r="E56" i="25"/>
  <c r="H46" i="25"/>
  <c r="E59" i="29"/>
  <c r="H59" i="29"/>
  <c r="E52" i="29"/>
  <c r="H52" i="29"/>
  <c r="E25" i="29"/>
  <c r="H25" i="29"/>
  <c r="H38" i="32"/>
  <c r="H27" i="11"/>
  <c r="H51" i="12"/>
  <c r="H41" i="12"/>
  <c r="H22" i="12"/>
  <c r="H48" i="15"/>
  <c r="H23" i="16"/>
  <c r="H56" i="17"/>
  <c r="H46" i="19"/>
  <c r="H37" i="20"/>
  <c r="H50" i="21"/>
  <c r="H50" i="23"/>
  <c r="H47" i="23"/>
  <c r="H31" i="23"/>
  <c r="H23" i="24"/>
  <c r="H54" i="25"/>
  <c r="H42" i="25"/>
  <c r="H46" i="27"/>
  <c r="H39" i="27"/>
  <c r="H22" i="27"/>
  <c r="H49" i="30"/>
  <c r="H27" i="30"/>
  <c r="H55" i="31"/>
  <c r="H31" i="31"/>
  <c r="H64" i="32"/>
  <c r="H46" i="10"/>
  <c r="H50" i="12"/>
  <c r="H44" i="12"/>
  <c r="H29" i="12"/>
  <c r="H21" i="12"/>
  <c r="H49" i="13"/>
  <c r="H51" i="14"/>
  <c r="H59" i="15"/>
  <c r="H31" i="15"/>
  <c r="H61" i="17"/>
  <c r="H53" i="17"/>
  <c r="H20" i="17"/>
  <c r="H57" i="18"/>
  <c r="H41" i="18"/>
  <c r="H22" i="18"/>
  <c r="H64" i="19"/>
  <c r="H27" i="20"/>
  <c r="H29" i="21"/>
  <c r="H39" i="26"/>
  <c r="H58" i="27"/>
  <c r="H38" i="27"/>
  <c r="H33" i="28"/>
  <c r="H61" i="32"/>
  <c r="H59" i="32"/>
  <c r="H42" i="32"/>
  <c r="H32" i="32"/>
  <c r="H23" i="32"/>
  <c r="G13" i="4"/>
  <c r="E13" i="4"/>
  <c r="F22" i="15"/>
  <c r="D9" i="15"/>
  <c r="F18" i="15"/>
  <c r="F20" i="15"/>
  <c r="F54" i="15"/>
  <c r="G18" i="15"/>
  <c r="F43" i="15"/>
  <c r="F18" i="32"/>
  <c r="D9" i="32"/>
  <c r="G9" i="32" s="1"/>
  <c r="H9" i="32" s="1"/>
  <c r="E13" i="2"/>
  <c r="H13" i="2"/>
  <c r="E8" i="1"/>
  <c r="D9" i="4"/>
  <c r="E8" i="4"/>
  <c r="G505" i="4"/>
  <c r="H505" i="4"/>
  <c r="C9" i="3"/>
  <c r="E43" i="2"/>
  <c r="H43" i="2"/>
  <c r="E26" i="2"/>
  <c r="H26" i="2"/>
  <c r="E47" i="2"/>
  <c r="H47" i="2"/>
  <c r="E40" i="2"/>
  <c r="H40" i="2"/>
  <c r="E28" i="2"/>
  <c r="H28" i="2"/>
  <c r="E63" i="2"/>
  <c r="H63" i="2"/>
  <c r="E36" i="2"/>
  <c r="H36" i="2"/>
  <c r="E70" i="2"/>
  <c r="E142" i="2"/>
  <c r="H142" i="2"/>
  <c r="E136" i="2"/>
  <c r="H136" i="2"/>
  <c r="E132" i="2"/>
  <c r="H132" i="2"/>
  <c r="E124" i="2"/>
  <c r="E120" i="2"/>
  <c r="H120" i="2"/>
  <c r="E116" i="2"/>
  <c r="E110" i="2"/>
  <c r="E104" i="2"/>
  <c r="H104" i="2"/>
  <c r="E100" i="2"/>
  <c r="H100" i="2"/>
  <c r="E94" i="2"/>
  <c r="H94" i="2"/>
  <c r="E88" i="2"/>
  <c r="H88" i="2"/>
  <c r="E84" i="2"/>
  <c r="H84" i="2"/>
  <c r="E74" i="2"/>
  <c r="E93" i="2"/>
  <c r="E127" i="2"/>
  <c r="H127" i="2"/>
  <c r="E18" i="4"/>
  <c r="C9" i="4"/>
  <c r="E9" i="4"/>
  <c r="E9" i="31"/>
  <c r="E10" i="20"/>
  <c r="G11" i="31"/>
  <c r="H11" i="31" s="1"/>
  <c r="G12" i="6"/>
  <c r="E113" i="30"/>
  <c r="H113" i="30"/>
  <c r="F519" i="28"/>
  <c r="F63" i="28"/>
  <c r="F51" i="28"/>
  <c r="F62" i="28"/>
  <c r="F61" i="28"/>
  <c r="F37" i="28"/>
  <c r="F52" i="28"/>
  <c r="F31" i="28"/>
  <c r="F23" i="28"/>
  <c r="F42" i="28"/>
  <c r="F28" i="28"/>
  <c r="G18" i="28"/>
  <c r="H18" i="28"/>
  <c r="F70" i="28"/>
  <c r="F143" i="28"/>
  <c r="F136" i="28"/>
  <c r="F127" i="28"/>
  <c r="F103" i="28"/>
  <c r="F72" i="28"/>
  <c r="F126" i="28"/>
  <c r="F115" i="28"/>
  <c r="F99" i="28"/>
  <c r="F91" i="28"/>
  <c r="F83" i="28"/>
  <c r="F137" i="28"/>
  <c r="F121" i="28"/>
  <c r="F113" i="28"/>
  <c r="F78" i="28"/>
  <c r="F107" i="28"/>
  <c r="F93" i="28"/>
  <c r="H505" i="27"/>
  <c r="H119" i="16"/>
  <c r="E179" i="14"/>
  <c r="H179" i="14"/>
  <c r="H387" i="9"/>
  <c r="G13" i="9"/>
  <c r="H13" i="9" s="1"/>
  <c r="E9" i="24"/>
  <c r="E214" i="14"/>
  <c r="H214" i="14"/>
  <c r="E182" i="14"/>
  <c r="H182" i="14"/>
  <c r="E253" i="14"/>
  <c r="H253" i="14"/>
  <c r="E229" i="14"/>
  <c r="H229" i="14"/>
  <c r="E176" i="14"/>
  <c r="H176" i="14"/>
  <c r="E183" i="14"/>
  <c r="H183" i="14"/>
  <c r="E175" i="14"/>
  <c r="H175" i="14"/>
  <c r="C8" i="14"/>
  <c r="G151" i="14"/>
  <c r="H151" i="14" s="1"/>
  <c r="E186" i="14"/>
  <c r="H186" i="14"/>
  <c r="E174" i="14"/>
  <c r="H174" i="14"/>
  <c r="E237" i="14"/>
  <c r="H237" i="14"/>
  <c r="E165" i="14"/>
  <c r="H165" i="14"/>
  <c r="E153" i="14"/>
  <c r="H153" i="14"/>
  <c r="E256" i="14"/>
  <c r="H256" i="14"/>
  <c r="E216" i="14"/>
  <c r="H216" i="14"/>
  <c r="E196" i="14"/>
  <c r="H196" i="14"/>
  <c r="E211" i="14"/>
  <c r="H211" i="14"/>
  <c r="E159" i="14"/>
  <c r="H159" i="14"/>
  <c r="E178" i="14"/>
  <c r="H178" i="14"/>
  <c r="E166" i="14"/>
  <c r="H166" i="14"/>
  <c r="E249" i="14"/>
  <c r="H249" i="14"/>
  <c r="E173" i="14"/>
  <c r="H173" i="14"/>
  <c r="E157" i="14"/>
  <c r="H157" i="14"/>
  <c r="E232" i="14"/>
  <c r="H232" i="14"/>
  <c r="E208" i="14"/>
  <c r="H208" i="14"/>
  <c r="E235" i="14"/>
  <c r="H235" i="14"/>
  <c r="E187" i="14"/>
  <c r="H187" i="14"/>
  <c r="E230" i="14"/>
  <c r="H230" i="14"/>
  <c r="C11" i="14"/>
  <c r="E238" i="14"/>
  <c r="H238" i="14"/>
  <c r="E156" i="14"/>
  <c r="E8" i="2"/>
  <c r="E8" i="31"/>
  <c r="E8" i="20"/>
  <c r="G13" i="18"/>
  <c r="H83" i="9"/>
  <c r="H294" i="32"/>
  <c r="G18" i="30"/>
  <c r="H18" i="30" s="1"/>
  <c r="F28" i="30"/>
  <c r="E13" i="24"/>
  <c r="E8" i="24"/>
  <c r="F48" i="15"/>
  <c r="E199" i="14"/>
  <c r="H199" i="14"/>
  <c r="E177" i="14"/>
  <c r="H177" i="14"/>
  <c r="E265" i="14"/>
  <c r="H265" i="14"/>
  <c r="H341" i="12"/>
  <c r="H363" i="12"/>
  <c r="G13" i="33"/>
  <c r="H13" i="33"/>
  <c r="G11" i="29"/>
  <c r="F48" i="25"/>
  <c r="D9" i="25"/>
  <c r="F40" i="25"/>
  <c r="F58" i="25"/>
  <c r="F28" i="25"/>
  <c r="F56" i="25"/>
  <c r="F63" i="25"/>
  <c r="F18" i="25"/>
  <c r="G18" i="25"/>
  <c r="H18" i="25"/>
  <c r="G18" i="4"/>
  <c r="E10" i="31"/>
  <c r="E11" i="20"/>
  <c r="G18" i="32"/>
  <c r="H18" i="32" s="1"/>
  <c r="F514" i="28"/>
  <c r="F525" i="28"/>
  <c r="F24" i="25"/>
  <c r="E266" i="25"/>
  <c r="E178" i="25"/>
  <c r="H178" i="25"/>
  <c r="E270" i="25"/>
  <c r="E220" i="25"/>
  <c r="H220" i="25"/>
  <c r="E232" i="25"/>
  <c r="H232" i="25"/>
  <c r="E9" i="23"/>
  <c r="E8" i="23"/>
  <c r="E151" i="14"/>
  <c r="E266" i="14"/>
  <c r="H266" i="14"/>
  <c r="G13" i="13"/>
  <c r="H13" i="13" s="1"/>
  <c r="H81" i="26"/>
  <c r="H82" i="21"/>
  <c r="H334" i="11"/>
  <c r="H491" i="10"/>
  <c r="G11" i="10"/>
  <c r="H11" i="10" s="1"/>
  <c r="H115" i="5"/>
  <c r="H71" i="5"/>
  <c r="G9" i="13"/>
  <c r="H9" i="13" s="1"/>
  <c r="G11" i="16"/>
  <c r="H11" i="16" s="1"/>
  <c r="G13" i="16"/>
  <c r="G13" i="23"/>
  <c r="E18" i="6"/>
  <c r="H18" i="6"/>
  <c r="E40" i="6"/>
  <c r="H40" i="6"/>
  <c r="E27" i="6"/>
  <c r="H27" i="6"/>
  <c r="E51" i="6"/>
  <c r="C9" i="6"/>
  <c r="E52" i="6"/>
  <c r="D8" i="7"/>
  <c r="G8" i="7" s="1"/>
  <c r="H8" i="7" s="1"/>
  <c r="D9" i="7"/>
  <c r="F31" i="7"/>
  <c r="F23" i="7"/>
  <c r="F61" i="7"/>
  <c r="F29" i="7"/>
  <c r="F28" i="7"/>
  <c r="F50" i="7"/>
  <c r="F60" i="7"/>
  <c r="G18" i="7"/>
  <c r="H18" i="7" s="1"/>
  <c r="F25" i="16"/>
  <c r="G18" i="16"/>
  <c r="H18" i="16" s="1"/>
  <c r="F60" i="16"/>
  <c r="F28" i="16"/>
  <c r="F59" i="16"/>
  <c r="F48" i="26"/>
  <c r="F40" i="26"/>
  <c r="F70" i="16"/>
  <c r="G70" i="16"/>
  <c r="H70" i="16" s="1"/>
  <c r="F86" i="16"/>
  <c r="F125" i="16"/>
  <c r="F108" i="16"/>
  <c r="F84" i="16"/>
  <c r="F77" i="16"/>
  <c r="F138" i="16"/>
  <c r="F123" i="16"/>
  <c r="F83" i="16"/>
  <c r="F122" i="16"/>
  <c r="E75" i="18"/>
  <c r="H75" i="18"/>
  <c r="C10" i="18"/>
  <c r="E71" i="18"/>
  <c r="H71" i="18"/>
  <c r="E134" i="18"/>
  <c r="H134" i="18"/>
  <c r="E118" i="18"/>
  <c r="E70" i="18"/>
  <c r="E131" i="18"/>
  <c r="E115" i="18"/>
  <c r="H115" i="18"/>
  <c r="E99" i="18"/>
  <c r="E82" i="18"/>
  <c r="H82" i="18"/>
  <c r="E74" i="18"/>
  <c r="E120" i="18"/>
  <c r="E113" i="18"/>
  <c r="H113" i="18"/>
  <c r="E111" i="18"/>
  <c r="H111" i="18"/>
  <c r="E103" i="18"/>
  <c r="E88" i="18"/>
  <c r="H88" i="18"/>
  <c r="E73" i="18"/>
  <c r="H73" i="18"/>
  <c r="E110" i="18"/>
  <c r="E102" i="18"/>
  <c r="H102" i="18"/>
  <c r="E108" i="18"/>
  <c r="E92" i="18"/>
  <c r="H92" i="18"/>
  <c r="E84" i="18"/>
  <c r="H84" i="18"/>
  <c r="E77" i="18"/>
  <c r="H77" i="18"/>
  <c r="C8" i="19"/>
  <c r="E13" i="19"/>
  <c r="C10" i="19"/>
  <c r="E143" i="19"/>
  <c r="H143" i="19"/>
  <c r="E127" i="19"/>
  <c r="H127" i="19"/>
  <c r="E132" i="19"/>
  <c r="H132" i="19"/>
  <c r="E92" i="19"/>
  <c r="E84" i="19"/>
  <c r="H84" i="19"/>
  <c r="E107" i="19"/>
  <c r="H107" i="19"/>
  <c r="E88" i="19"/>
  <c r="E117" i="19"/>
  <c r="E94" i="19"/>
  <c r="H94" i="19"/>
  <c r="E116" i="19"/>
  <c r="H116" i="19"/>
  <c r="E138" i="19"/>
  <c r="H138" i="19"/>
  <c r="E129" i="19"/>
  <c r="E82" i="19"/>
  <c r="E74" i="19"/>
  <c r="H115" i="23"/>
  <c r="H75" i="21"/>
  <c r="H151" i="19"/>
  <c r="H100" i="12"/>
  <c r="H317" i="11"/>
  <c r="G12" i="27"/>
  <c r="H12" i="27" s="1"/>
  <c r="F20" i="1"/>
  <c r="F18" i="1"/>
  <c r="H18" i="5"/>
  <c r="F26" i="11"/>
  <c r="F61" i="11"/>
  <c r="F40" i="11"/>
  <c r="F34" i="11"/>
  <c r="F64" i="11"/>
  <c r="F50" i="11"/>
  <c r="F18" i="19"/>
  <c r="F22" i="19"/>
  <c r="F37" i="19"/>
  <c r="F27" i="19"/>
  <c r="F26" i="19"/>
  <c r="F24" i="19"/>
  <c r="F26" i="29"/>
  <c r="F18" i="29"/>
  <c r="D9" i="29"/>
  <c r="F108" i="20"/>
  <c r="F118" i="20"/>
  <c r="F88" i="20"/>
  <c r="F102" i="20"/>
  <c r="D10" i="31"/>
  <c r="H129" i="5"/>
  <c r="H73" i="23"/>
  <c r="E151" i="7"/>
  <c r="C11" i="7"/>
  <c r="E152" i="7"/>
  <c r="E270" i="7"/>
  <c r="H270" i="7"/>
  <c r="E266" i="7"/>
  <c r="H266" i="7"/>
  <c r="E254" i="7"/>
  <c r="H254" i="7"/>
  <c r="E249" i="7"/>
  <c r="H249" i="7"/>
  <c r="E247" i="7"/>
  <c r="H247" i="7"/>
  <c r="E244" i="7"/>
  <c r="H244" i="7"/>
  <c r="E239" i="7"/>
  <c r="H239" i="7"/>
  <c r="E237" i="7"/>
  <c r="H237" i="7"/>
  <c r="E233" i="7"/>
  <c r="H233" i="7"/>
  <c r="E229" i="7"/>
  <c r="H229" i="7"/>
  <c r="E220" i="7"/>
  <c r="H220" i="7"/>
  <c r="E209" i="7"/>
  <c r="H209" i="7"/>
  <c r="E201" i="7"/>
  <c r="H201" i="7"/>
  <c r="E196" i="7"/>
  <c r="H196" i="7"/>
  <c r="E179" i="7"/>
  <c r="H179" i="7"/>
  <c r="E177" i="7"/>
  <c r="H177" i="7"/>
  <c r="E175" i="7"/>
  <c r="H175" i="7"/>
  <c r="E169" i="7"/>
  <c r="H169" i="7"/>
  <c r="E165" i="7"/>
  <c r="H165" i="7"/>
  <c r="E159" i="7"/>
  <c r="H159" i="7"/>
  <c r="E157" i="7"/>
  <c r="H157" i="7"/>
  <c r="E153" i="7"/>
  <c r="H153" i="7"/>
  <c r="C8" i="7"/>
  <c r="G151" i="7"/>
  <c r="E159" i="13"/>
  <c r="H159" i="13"/>
  <c r="C11" i="13"/>
  <c r="C8" i="13"/>
  <c r="E186" i="13"/>
  <c r="H186" i="13"/>
  <c r="E158" i="13"/>
  <c r="H158" i="13"/>
  <c r="E273" i="13"/>
  <c r="H273" i="13"/>
  <c r="E253" i="13"/>
  <c r="H253" i="13"/>
  <c r="E248" i="13"/>
  <c r="E240" i="13"/>
  <c r="E238" i="13"/>
  <c r="E235" i="13"/>
  <c r="H235" i="13"/>
  <c r="E157" i="13"/>
  <c r="G151" i="13"/>
  <c r="H151" i="13" s="1"/>
  <c r="E166" i="13"/>
  <c r="H166" i="13"/>
  <c r="E189" i="13"/>
  <c r="H189" i="13"/>
  <c r="E173" i="13"/>
  <c r="E165" i="13"/>
  <c r="H165" i="13"/>
  <c r="E196" i="13"/>
  <c r="H196" i="13"/>
  <c r="E156" i="13"/>
  <c r="H156" i="13"/>
  <c r="E179" i="23"/>
  <c r="H179" i="23"/>
  <c r="E196" i="23"/>
  <c r="H196" i="23"/>
  <c r="G151" i="23"/>
  <c r="H151" i="23"/>
  <c r="C11" i="23"/>
  <c r="H85" i="26"/>
  <c r="H18" i="15"/>
  <c r="H100" i="8"/>
  <c r="H86" i="7"/>
  <c r="H119" i="5"/>
  <c r="E13" i="11"/>
  <c r="E12" i="11"/>
  <c r="E8" i="11"/>
  <c r="E11" i="11"/>
  <c r="G12" i="12"/>
  <c r="E11" i="19"/>
  <c r="H11" i="19"/>
  <c r="G10" i="27"/>
  <c r="H10" i="27" s="1"/>
  <c r="F48" i="8"/>
  <c r="F27" i="8"/>
  <c r="F62" i="8"/>
  <c r="F54" i="8"/>
  <c r="F28" i="8"/>
  <c r="F18" i="10"/>
  <c r="F63" i="10"/>
  <c r="F34" i="10"/>
  <c r="F62" i="10"/>
  <c r="F28" i="10"/>
  <c r="F24" i="10"/>
  <c r="F19" i="14"/>
  <c r="D8" i="14"/>
  <c r="F12" i="14" s="1"/>
  <c r="F18" i="14"/>
  <c r="F48" i="14"/>
  <c r="F60" i="14"/>
  <c r="F47" i="14"/>
  <c r="F22" i="14"/>
  <c r="E24" i="18"/>
  <c r="H24" i="18"/>
  <c r="C8" i="18"/>
  <c r="E60" i="18"/>
  <c r="E28" i="18"/>
  <c r="H28" i="18"/>
  <c r="E58" i="18"/>
  <c r="E26" i="18"/>
  <c r="H26" i="18"/>
  <c r="E52" i="18"/>
  <c r="H52" i="18"/>
  <c r="E18" i="18"/>
  <c r="E51" i="18"/>
  <c r="H51" i="18"/>
  <c r="E33" i="18"/>
  <c r="H33" i="18"/>
  <c r="E36" i="18"/>
  <c r="H70" i="10"/>
  <c r="F70" i="17"/>
  <c r="F104" i="17"/>
  <c r="F101" i="17"/>
  <c r="F108" i="17"/>
  <c r="F129" i="17"/>
  <c r="F71" i="17"/>
  <c r="F123" i="17"/>
  <c r="F128" i="17"/>
  <c r="E77" i="21"/>
  <c r="H77" i="21"/>
  <c r="E124" i="21"/>
  <c r="E123" i="21"/>
  <c r="E143" i="21"/>
  <c r="E134" i="21"/>
  <c r="H134" i="21"/>
  <c r="E103" i="21"/>
  <c r="H103" i="21"/>
  <c r="E101" i="21"/>
  <c r="H101" i="21"/>
  <c r="E86" i="21"/>
  <c r="H86" i="21"/>
  <c r="E78" i="21"/>
  <c r="C10" i="21"/>
  <c r="E129" i="21"/>
  <c r="H129" i="21"/>
  <c r="E115" i="21"/>
  <c r="H115" i="21"/>
  <c r="E107" i="21"/>
  <c r="H107" i="21"/>
  <c r="E83" i="21"/>
  <c r="E81" i="21"/>
  <c r="H81" i="21"/>
  <c r="E74" i="21"/>
  <c r="H74" i="21"/>
  <c r="E70" i="21"/>
  <c r="E88" i="21"/>
  <c r="E119" i="21"/>
  <c r="H119" i="21"/>
  <c r="E142" i="22"/>
  <c r="H142" i="22"/>
  <c r="E134" i="22"/>
  <c r="H134" i="22"/>
  <c r="E131" i="22"/>
  <c r="H131" i="22"/>
  <c r="E125" i="22"/>
  <c r="H125" i="22"/>
  <c r="E123" i="22"/>
  <c r="H123" i="22"/>
  <c r="E118" i="22"/>
  <c r="H118" i="22"/>
  <c r="E113" i="22"/>
  <c r="H113" i="22"/>
  <c r="E110" i="22"/>
  <c r="H110" i="22"/>
  <c r="E107" i="22"/>
  <c r="H107" i="22"/>
  <c r="E102" i="22"/>
  <c r="H102" i="22"/>
  <c r="E100" i="22"/>
  <c r="H100" i="22"/>
  <c r="E94" i="22"/>
  <c r="H94" i="22"/>
  <c r="E92" i="22"/>
  <c r="H92" i="22"/>
  <c r="E86" i="22"/>
  <c r="H86" i="22"/>
  <c r="E83" i="22"/>
  <c r="H83" i="22"/>
  <c r="E80" i="22"/>
  <c r="H80" i="22"/>
  <c r="E75" i="22"/>
  <c r="H75" i="22"/>
  <c r="E143" i="22"/>
  <c r="H143" i="22"/>
  <c r="C8" i="28"/>
  <c r="E144" i="28"/>
  <c r="H144" i="28"/>
  <c r="E137" i="28"/>
  <c r="E121" i="28"/>
  <c r="H121" i="28"/>
  <c r="E113" i="28"/>
  <c r="E111" i="28"/>
  <c r="H111" i="28"/>
  <c r="E96" i="28"/>
  <c r="H96" i="28"/>
  <c r="E79" i="28"/>
  <c r="H79" i="28"/>
  <c r="E118" i="28"/>
  <c r="E110" i="28"/>
  <c r="H110" i="28"/>
  <c r="E94" i="28"/>
  <c r="E86" i="28"/>
  <c r="H86" i="28"/>
  <c r="E132" i="28"/>
  <c r="E85" i="28"/>
  <c r="H85" i="28"/>
  <c r="E83" i="28"/>
  <c r="H83" i="28"/>
  <c r="E122" i="28"/>
  <c r="H122" i="28"/>
  <c r="F113" i="30"/>
  <c r="D10" i="30"/>
  <c r="H144" i="21"/>
  <c r="F153" i="12"/>
  <c r="D11" i="12"/>
  <c r="F153" i="16"/>
  <c r="F151" i="16"/>
  <c r="E152" i="32"/>
  <c r="H152" i="32"/>
  <c r="C11" i="32"/>
  <c r="E294" i="1"/>
  <c r="E295" i="1"/>
  <c r="C12" i="1"/>
  <c r="E393" i="1"/>
  <c r="H393" i="1"/>
  <c r="E473" i="2"/>
  <c r="H473" i="2"/>
  <c r="E433" i="2"/>
  <c r="E401" i="2"/>
  <c r="H401" i="2"/>
  <c r="E393" i="2"/>
  <c r="E377" i="2"/>
  <c r="H377" i="2"/>
  <c r="E297" i="2"/>
  <c r="E409" i="2"/>
  <c r="H409" i="2"/>
  <c r="E369" i="2"/>
  <c r="E329" i="2"/>
  <c r="H329" i="2"/>
  <c r="E497" i="2"/>
  <c r="E305" i="2"/>
  <c r="H305" i="2"/>
  <c r="E345" i="2"/>
  <c r="H345" i="2"/>
  <c r="E321" i="2"/>
  <c r="H321" i="2"/>
  <c r="E337" i="2"/>
  <c r="E483" i="3"/>
  <c r="H483" i="3"/>
  <c r="E347" i="3"/>
  <c r="H347" i="3"/>
  <c r="E387" i="3"/>
  <c r="H387" i="3"/>
  <c r="E307" i="3"/>
  <c r="H307" i="3"/>
  <c r="E379" i="3"/>
  <c r="H379" i="3"/>
  <c r="E339" i="3"/>
  <c r="H339" i="3"/>
  <c r="E395" i="3"/>
  <c r="H395" i="3"/>
  <c r="E491" i="3"/>
  <c r="H491" i="3"/>
  <c r="E403" i="3"/>
  <c r="H403" i="3"/>
  <c r="E315" i="3"/>
  <c r="H315" i="3"/>
  <c r="C12" i="3"/>
  <c r="F407" i="4"/>
  <c r="F437" i="4"/>
  <c r="F367" i="4"/>
  <c r="E297" i="21"/>
  <c r="H297" i="21"/>
  <c r="C12" i="21"/>
  <c r="F295" i="24"/>
  <c r="D12" i="24"/>
  <c r="F294" i="24"/>
  <c r="F307" i="32"/>
  <c r="D12" i="32"/>
  <c r="G12" i="32" s="1"/>
  <c r="H12" i="32" s="1"/>
  <c r="F294" i="32"/>
  <c r="F156" i="16"/>
  <c r="F165" i="16"/>
  <c r="F176" i="16"/>
  <c r="F182" i="16"/>
  <c r="F196" i="16"/>
  <c r="F249" i="16"/>
  <c r="F273" i="16"/>
  <c r="F157" i="12"/>
  <c r="F164" i="12"/>
  <c r="F174" i="12"/>
  <c r="F178" i="12"/>
  <c r="F186" i="12"/>
  <c r="F229" i="12"/>
  <c r="F238" i="12"/>
  <c r="F249" i="12"/>
  <c r="F268" i="12"/>
  <c r="F152" i="12"/>
  <c r="E113" i="9"/>
  <c r="H113" i="9"/>
  <c r="G294" i="24"/>
  <c r="H294" i="24"/>
  <c r="G294" i="1"/>
  <c r="G13" i="10"/>
  <c r="H13" i="10" s="1"/>
  <c r="G11" i="15"/>
  <c r="G12" i="17"/>
  <c r="E28" i="9"/>
  <c r="H28" i="9"/>
  <c r="C9" i="9"/>
  <c r="E9" i="9"/>
  <c r="G18" i="17"/>
  <c r="H18" i="17" s="1"/>
  <c r="C8" i="22"/>
  <c r="C9" i="22"/>
  <c r="F25" i="24"/>
  <c r="F18" i="24"/>
  <c r="E137" i="6"/>
  <c r="H137" i="6"/>
  <c r="E124" i="6"/>
  <c r="H124" i="6"/>
  <c r="E122" i="6"/>
  <c r="H122" i="6"/>
  <c r="E116" i="6"/>
  <c r="H116" i="6"/>
  <c r="E113" i="6"/>
  <c r="H113" i="6"/>
  <c r="E103" i="6"/>
  <c r="H103" i="6"/>
  <c r="E101" i="6"/>
  <c r="H101" i="6"/>
  <c r="E80" i="6"/>
  <c r="H80" i="6"/>
  <c r="E74" i="6"/>
  <c r="H74" i="6"/>
  <c r="F72" i="8"/>
  <c r="F82" i="12"/>
  <c r="F72" i="12"/>
  <c r="D10" i="12"/>
  <c r="F70" i="12"/>
  <c r="D10" i="13"/>
  <c r="F10" i="13" s="1"/>
  <c r="E73" i="26"/>
  <c r="H73" i="26"/>
  <c r="C10" i="26"/>
  <c r="H124" i="34"/>
  <c r="H109" i="34"/>
  <c r="H75" i="34"/>
  <c r="H124" i="1"/>
  <c r="H112" i="1"/>
  <c r="H78" i="1"/>
  <c r="H90" i="2"/>
  <c r="H138" i="3"/>
  <c r="H99" i="3"/>
  <c r="H89" i="3"/>
  <c r="H138" i="4"/>
  <c r="H96" i="5"/>
  <c r="H127" i="6"/>
  <c r="H109" i="6"/>
  <c r="H96" i="6"/>
  <c r="H72" i="6"/>
  <c r="H81" i="8"/>
  <c r="H80" i="9"/>
  <c r="H144" i="10"/>
  <c r="H140" i="12"/>
  <c r="H96" i="12"/>
  <c r="H129" i="13"/>
  <c r="H89" i="14"/>
  <c r="H126" i="15"/>
  <c r="H96" i="16"/>
  <c r="H126" i="17"/>
  <c r="H87" i="17"/>
  <c r="H138" i="18"/>
  <c r="H130" i="20"/>
  <c r="H120" i="20"/>
  <c r="H76" i="20"/>
  <c r="H96" i="22"/>
  <c r="H75" i="23"/>
  <c r="H76" i="26"/>
  <c r="H138" i="29"/>
  <c r="F156" i="5"/>
  <c r="F239" i="5"/>
  <c r="F268" i="5"/>
  <c r="F255" i="5"/>
  <c r="G151" i="5"/>
  <c r="H151" i="5" s="1"/>
  <c r="F208" i="5"/>
  <c r="F182" i="5"/>
  <c r="F173" i="5"/>
  <c r="F151" i="5"/>
  <c r="F270" i="5"/>
  <c r="F273" i="5"/>
  <c r="F216" i="5"/>
  <c r="F187" i="5"/>
  <c r="F176" i="5"/>
  <c r="F159" i="5"/>
  <c r="F208" i="17"/>
  <c r="F238" i="24"/>
  <c r="F151" i="24"/>
  <c r="G11" i="26"/>
  <c r="H11" i="26" s="1"/>
  <c r="H256" i="5"/>
  <c r="H173" i="7"/>
  <c r="H156" i="16"/>
  <c r="F157" i="16"/>
  <c r="F173" i="16"/>
  <c r="F177" i="16"/>
  <c r="F183" i="16"/>
  <c r="F229" i="16"/>
  <c r="F251" i="16"/>
  <c r="G151" i="16"/>
  <c r="H151" i="16" s="1"/>
  <c r="F158" i="12"/>
  <c r="F165" i="12"/>
  <c r="F175" i="12"/>
  <c r="F179" i="12"/>
  <c r="F191" i="12"/>
  <c r="F232" i="12"/>
  <c r="F239" i="12"/>
  <c r="F252" i="12"/>
  <c r="F273" i="12"/>
  <c r="H82" i="5"/>
  <c r="H86" i="5"/>
  <c r="E9" i="15"/>
  <c r="E8" i="15"/>
  <c r="G12" i="1"/>
  <c r="G13" i="7"/>
  <c r="G9" i="9"/>
  <c r="E12" i="15"/>
  <c r="C12" i="28"/>
  <c r="F25" i="23"/>
  <c r="E43" i="32"/>
  <c r="H43" i="32"/>
  <c r="C8" i="32"/>
  <c r="F90" i="3"/>
  <c r="F70" i="3"/>
  <c r="E70" i="5"/>
  <c r="C8" i="5"/>
  <c r="E144" i="5"/>
  <c r="E142" i="5"/>
  <c r="E140" i="5"/>
  <c r="E137" i="5"/>
  <c r="H137" i="5"/>
  <c r="E124" i="5"/>
  <c r="H124" i="5"/>
  <c r="E121" i="5"/>
  <c r="H121" i="5"/>
  <c r="E118" i="5"/>
  <c r="E116" i="5"/>
  <c r="E113" i="5"/>
  <c r="H113" i="5"/>
  <c r="E111" i="5"/>
  <c r="H111" i="5"/>
  <c r="E108" i="5"/>
  <c r="H108" i="5"/>
  <c r="E104" i="5"/>
  <c r="E102" i="5"/>
  <c r="E100" i="5"/>
  <c r="H100" i="5"/>
  <c r="E98" i="5"/>
  <c r="E93" i="5"/>
  <c r="E88" i="5"/>
  <c r="H88" i="5"/>
  <c r="E85" i="5"/>
  <c r="E83" i="5"/>
  <c r="E81" i="5"/>
  <c r="E78" i="5"/>
  <c r="E75" i="5"/>
  <c r="H75" i="5"/>
  <c r="D10" i="11"/>
  <c r="E74" i="14"/>
  <c r="H74" i="14"/>
  <c r="C10" i="14"/>
  <c r="F74" i="24"/>
  <c r="D10" i="24"/>
  <c r="H125" i="34"/>
  <c r="H110" i="34"/>
  <c r="H90" i="34"/>
  <c r="H126" i="1"/>
  <c r="H100" i="1"/>
  <c r="H106" i="2"/>
  <c r="H96" i="2"/>
  <c r="H73" i="6"/>
  <c r="H87" i="7"/>
  <c r="H99" i="8"/>
  <c r="H100" i="9"/>
  <c r="H78" i="11"/>
  <c r="H79" i="12"/>
  <c r="H82" i="13"/>
  <c r="H133" i="15"/>
  <c r="H106" i="15"/>
  <c r="H142" i="20"/>
  <c r="H89" i="21"/>
  <c r="H97" i="22"/>
  <c r="H124" i="23"/>
  <c r="E298" i="1"/>
  <c r="H298" i="1"/>
  <c r="G294" i="2"/>
  <c r="H294" i="2" s="1"/>
  <c r="G294" i="3"/>
  <c r="H294" i="3"/>
  <c r="F493" i="4"/>
  <c r="H80" i="25"/>
  <c r="H130" i="27"/>
  <c r="H135" i="32"/>
  <c r="H131" i="32"/>
  <c r="H107" i="32"/>
  <c r="H103" i="32"/>
  <c r="H88" i="32"/>
  <c r="H277" i="33"/>
  <c r="H275" i="33"/>
  <c r="H217" i="33"/>
  <c r="H271" i="34"/>
  <c r="H241" i="34"/>
  <c r="H221" i="34"/>
  <c r="H183" i="34"/>
  <c r="H164" i="34"/>
  <c r="H283" i="1"/>
  <c r="H281" i="1"/>
  <c r="H267" i="1"/>
  <c r="H265" i="1"/>
  <c r="H233" i="2"/>
  <c r="H273" i="3"/>
  <c r="H271" i="3"/>
  <c r="H283" i="4"/>
  <c r="H267" i="4"/>
  <c r="H251" i="4"/>
  <c r="H248" i="4"/>
  <c r="H230" i="4"/>
  <c r="H190" i="4"/>
  <c r="H174" i="4"/>
  <c r="H158" i="4"/>
  <c r="H156" i="4"/>
  <c r="H277" i="5"/>
  <c r="H213" i="5"/>
  <c r="H168" i="5"/>
  <c r="H288" i="6"/>
  <c r="H280" i="6"/>
  <c r="H272" i="6"/>
  <c r="H264" i="6"/>
  <c r="H256" i="6"/>
  <c r="H243" i="6"/>
  <c r="H227" i="6"/>
  <c r="H179" i="6"/>
  <c r="H177" i="6"/>
  <c r="H167" i="6"/>
  <c r="H160" i="7"/>
  <c r="H255" i="8"/>
  <c r="H203" i="8"/>
  <c r="H175" i="8"/>
  <c r="H173" i="8"/>
  <c r="H284" i="9"/>
  <c r="H269" i="9"/>
  <c r="H247" i="9"/>
  <c r="H201" i="9"/>
  <c r="H159" i="9"/>
  <c r="H257" i="10"/>
  <c r="H207" i="10"/>
  <c r="H188" i="10"/>
  <c r="H279" i="11"/>
  <c r="H248" i="11"/>
  <c r="H213" i="11"/>
  <c r="H154" i="11"/>
  <c r="H287" i="12"/>
  <c r="H272" i="12"/>
  <c r="H217" i="12"/>
  <c r="H214" i="12"/>
  <c r="H190" i="12"/>
  <c r="H280" i="13"/>
  <c r="H264" i="13"/>
  <c r="H276" i="14"/>
  <c r="H264" i="14"/>
  <c r="H228" i="14"/>
  <c r="H281" i="16"/>
  <c r="H165" i="16"/>
  <c r="H173" i="17"/>
  <c r="H220" i="18"/>
  <c r="H254" i="20"/>
  <c r="H184" i="22"/>
  <c r="H78" i="25"/>
  <c r="H114" i="29"/>
  <c r="H95" i="32"/>
  <c r="H288" i="34"/>
  <c r="H272" i="34"/>
  <c r="H248" i="34"/>
  <c r="H212" i="34"/>
  <c r="H199" i="34"/>
  <c r="H184" i="34"/>
  <c r="H275" i="2"/>
  <c r="H265" i="3"/>
  <c r="H268" i="4"/>
  <c r="H221" i="4"/>
  <c r="H191" i="4"/>
  <c r="H159" i="4"/>
  <c r="H284" i="5"/>
  <c r="H233" i="5"/>
  <c r="H225" i="5"/>
  <c r="H199" i="5"/>
  <c r="H192" i="5"/>
  <c r="H153" i="5"/>
  <c r="H285" i="6"/>
  <c r="H281" i="6"/>
  <c r="H277" i="6"/>
  <c r="H273" i="6"/>
  <c r="H269" i="6"/>
  <c r="H265" i="6"/>
  <c r="H261" i="6"/>
  <c r="H257" i="6"/>
  <c r="H253" i="6"/>
  <c r="H228" i="6"/>
  <c r="H224" i="6"/>
  <c r="H274" i="7"/>
  <c r="H264" i="7"/>
  <c r="H236" i="7"/>
  <c r="H218" i="7"/>
  <c r="H212" i="7"/>
  <c r="H205" i="7"/>
  <c r="H241" i="8"/>
  <c r="H227" i="8"/>
  <c r="H210" i="8"/>
  <c r="H285" i="9"/>
  <c r="H258" i="10"/>
  <c r="H208" i="10"/>
  <c r="H189" i="10"/>
  <c r="H250" i="11"/>
  <c r="H261" i="12"/>
  <c r="H201" i="12"/>
  <c r="H236" i="16"/>
  <c r="H221" i="18"/>
  <c r="H248" i="20"/>
  <c r="H237" i="15"/>
  <c r="H164" i="15"/>
  <c r="H246" i="16"/>
  <c r="H214" i="16"/>
  <c r="H185" i="17"/>
  <c r="H159" i="17"/>
  <c r="H269" i="18"/>
  <c r="H192" i="18"/>
  <c r="H283" i="19"/>
  <c r="H263" i="19"/>
  <c r="H257" i="20"/>
  <c r="H224" i="20"/>
  <c r="H153" i="20"/>
  <c r="H244" i="21"/>
  <c r="H277" i="22"/>
  <c r="H224" i="24"/>
  <c r="H277" i="26"/>
  <c r="F297" i="15"/>
  <c r="F295" i="15"/>
  <c r="H456" i="34"/>
  <c r="H440" i="34"/>
  <c r="H424" i="34"/>
  <c r="H408" i="34"/>
  <c r="H392" i="34"/>
  <c r="H376" i="34"/>
  <c r="H361" i="34"/>
  <c r="H340" i="6"/>
  <c r="H168" i="15"/>
  <c r="H215" i="16"/>
  <c r="H195" i="17"/>
  <c r="H176" i="17"/>
  <c r="H234" i="18"/>
  <c r="H202" i="18"/>
  <c r="H284" i="19"/>
  <c r="H264" i="19"/>
  <c r="H224" i="19"/>
  <c r="H284" i="20"/>
  <c r="H225" i="20"/>
  <c r="H189" i="20"/>
  <c r="H245" i="21"/>
  <c r="H197" i="21"/>
  <c r="H192" i="21"/>
  <c r="H221" i="22"/>
  <c r="H168" i="22"/>
  <c r="H281" i="24"/>
  <c r="H224" i="29"/>
  <c r="H447" i="34"/>
  <c r="H399" i="34"/>
  <c r="H383" i="34"/>
  <c r="H346" i="1"/>
  <c r="H241" i="25"/>
  <c r="H205" i="25"/>
  <c r="H205" i="26"/>
  <c r="H204" i="27"/>
  <c r="H285" i="29"/>
  <c r="H189" i="29"/>
  <c r="H269" i="30"/>
  <c r="H193" i="31"/>
  <c r="H189" i="32"/>
  <c r="H171" i="32"/>
  <c r="H475" i="34"/>
  <c r="H352" i="34"/>
  <c r="H336" i="34"/>
  <c r="H326" i="34"/>
  <c r="H310" i="34"/>
  <c r="H457" i="1"/>
  <c r="H441" i="1"/>
  <c r="H370" i="1"/>
  <c r="H440" i="2"/>
  <c r="H494" i="3"/>
  <c r="H426" i="4"/>
  <c r="H449" i="8"/>
  <c r="H443" i="8"/>
  <c r="H399" i="8"/>
  <c r="H473" i="9"/>
  <c r="H401" i="9"/>
  <c r="H312" i="9"/>
  <c r="H397" i="10"/>
  <c r="H300" i="10"/>
  <c r="H428" i="11"/>
  <c r="H364" i="11"/>
  <c r="H428" i="12"/>
  <c r="H384" i="12"/>
  <c r="H373" i="12"/>
  <c r="H360" i="12"/>
  <c r="H256" i="22"/>
  <c r="H169" i="22"/>
  <c r="H285" i="24"/>
  <c r="H241" i="24"/>
  <c r="H211" i="25"/>
  <c r="H282" i="26"/>
  <c r="H206" i="26"/>
  <c r="H272" i="27"/>
  <c r="H189" i="30"/>
  <c r="H213" i="31"/>
  <c r="H198" i="32"/>
  <c r="H482" i="34"/>
  <c r="H466" i="34"/>
  <c r="H343" i="34"/>
  <c r="H327" i="34"/>
  <c r="H458" i="1"/>
  <c r="H442" i="1"/>
  <c r="H426" i="1"/>
  <c r="H353" i="1"/>
  <c r="H349" i="1"/>
  <c r="H305" i="1"/>
  <c r="H382" i="2"/>
  <c r="H352" i="2"/>
  <c r="H426" i="5"/>
  <c r="H468" i="6"/>
  <c r="H476" i="7"/>
  <c r="H472" i="7"/>
  <c r="H464" i="8"/>
  <c r="H441" i="13"/>
  <c r="H414" i="14"/>
  <c r="H373" i="14"/>
  <c r="H422" i="15"/>
  <c r="H324" i="15"/>
  <c r="H298" i="16"/>
  <c r="H465" i="17"/>
  <c r="H441" i="17"/>
  <c r="H365" i="17"/>
  <c r="H462" i="18"/>
  <c r="H488" i="19"/>
  <c r="H383" i="19"/>
  <c r="F509" i="4"/>
  <c r="F507" i="4"/>
  <c r="H341" i="1"/>
  <c r="H308" i="1"/>
  <c r="H452" i="2"/>
  <c r="H384" i="2"/>
  <c r="H342" i="2"/>
  <c r="H402" i="4"/>
  <c r="H386" i="4"/>
  <c r="H340" i="4"/>
  <c r="H486" i="6"/>
  <c r="H469" i="6"/>
  <c r="H473" i="7"/>
  <c r="H373" i="7"/>
  <c r="H351" i="7"/>
  <c r="H465" i="8"/>
  <c r="H455" i="8"/>
  <c r="H425" i="8"/>
  <c r="H299" i="8"/>
  <c r="H436" i="9"/>
  <c r="H373" i="9"/>
  <c r="H357" i="9"/>
  <c r="H300" i="9"/>
  <c r="H417" i="10"/>
  <c r="H404" i="10"/>
  <c r="H352" i="10"/>
  <c r="H413" i="11"/>
  <c r="H388" i="11"/>
  <c r="H433" i="12"/>
  <c r="H300" i="13"/>
  <c r="H424" i="14"/>
  <c r="H350" i="14"/>
  <c r="H498" i="15"/>
  <c r="H406" i="15"/>
  <c r="H317" i="15"/>
  <c r="H305" i="15"/>
  <c r="H478" i="17"/>
  <c r="H453" i="17"/>
  <c r="H374" i="17"/>
  <c r="H350" i="18"/>
  <c r="F529" i="25"/>
  <c r="H447" i="19"/>
  <c r="H349" i="19"/>
  <c r="H461" i="20"/>
  <c r="H422" i="20"/>
  <c r="H457" i="21"/>
  <c r="H385" i="21"/>
  <c r="H381" i="22"/>
  <c r="H428" i="23"/>
  <c r="H392" i="23"/>
  <c r="H406" i="24"/>
  <c r="H369" i="24"/>
  <c r="H334" i="24"/>
  <c r="H323" i="24"/>
  <c r="H316" i="24"/>
  <c r="H396" i="25"/>
  <c r="H486" i="26"/>
  <c r="H466" i="26"/>
  <c r="H426" i="26"/>
  <c r="H399" i="26"/>
  <c r="H342" i="26"/>
  <c r="H396" i="29"/>
  <c r="H351" i="29"/>
  <c r="H431" i="19"/>
  <c r="H362" i="19"/>
  <c r="H348" i="19"/>
  <c r="H331" i="19"/>
  <c r="H498" i="20"/>
  <c r="H405" i="21"/>
  <c r="H306" i="21"/>
  <c r="H418" i="22"/>
  <c r="H350" i="22"/>
  <c r="H442" i="23"/>
  <c r="H458" i="24"/>
  <c r="H390" i="24"/>
  <c r="H322" i="24"/>
  <c r="H498" i="25"/>
  <c r="H425" i="26"/>
  <c r="H373" i="26"/>
  <c r="H363" i="26"/>
  <c r="H404" i="27"/>
  <c r="H316" i="27"/>
  <c r="H421" i="29"/>
  <c r="H454" i="30"/>
  <c r="H496" i="29"/>
  <c r="H321" i="29"/>
  <c r="H494" i="30"/>
  <c r="H471" i="30"/>
  <c r="H363" i="30"/>
  <c r="H413" i="31"/>
  <c r="H499" i="29"/>
  <c r="H489" i="29"/>
  <c r="H462" i="29"/>
  <c r="H362" i="29"/>
  <c r="H493" i="30"/>
  <c r="H473" i="30"/>
  <c r="H434" i="30"/>
  <c r="H359" i="30"/>
  <c r="H490" i="31"/>
  <c r="H417" i="31"/>
  <c r="H318" i="30"/>
  <c r="H451" i="31"/>
  <c r="H435" i="32"/>
  <c r="H372" i="32"/>
  <c r="E509" i="31"/>
  <c r="H509" i="31"/>
  <c r="H527" i="1"/>
  <c r="H523" i="9"/>
  <c r="H514" i="9"/>
  <c r="H511" i="21"/>
  <c r="H515" i="23"/>
  <c r="H49" i="1"/>
  <c r="H61" i="2"/>
  <c r="H39" i="3"/>
  <c r="H44" i="5"/>
  <c r="H338" i="31"/>
  <c r="H432" i="32"/>
  <c r="H387" i="32"/>
  <c r="H355" i="32"/>
  <c r="H335" i="32"/>
  <c r="E517" i="12"/>
  <c r="H517" i="12"/>
  <c r="E513" i="12"/>
  <c r="H513" i="12"/>
  <c r="H521" i="30"/>
  <c r="H507" i="34"/>
  <c r="H517" i="2"/>
  <c r="H518" i="20"/>
  <c r="H507" i="32"/>
  <c r="H35" i="2"/>
  <c r="H51" i="3"/>
  <c r="H60" i="4"/>
  <c r="H184" i="2"/>
  <c r="H62" i="6"/>
  <c r="H62" i="9"/>
  <c r="H35" i="11"/>
  <c r="H46" i="12"/>
  <c r="H39" i="16"/>
  <c r="H33" i="20"/>
  <c r="H36" i="5"/>
  <c r="H50" i="6"/>
  <c r="H45" i="12"/>
  <c r="H44" i="15"/>
  <c r="H54" i="18"/>
  <c r="H288" i="2"/>
  <c r="H39" i="23"/>
  <c r="H30" i="27"/>
  <c r="H23" i="27"/>
  <c r="H60" i="32"/>
  <c r="H45" i="21"/>
  <c r="H57" i="22"/>
  <c r="H53" i="22"/>
  <c r="H46" i="23"/>
  <c r="H30" i="23"/>
  <c r="H61" i="25"/>
  <c r="H38" i="25"/>
  <c r="H50" i="26"/>
  <c r="H52" i="30"/>
  <c r="H52" i="32"/>
  <c r="H30" i="32"/>
  <c r="H258" i="2"/>
  <c r="E12" i="17"/>
  <c r="H12" i="17"/>
  <c r="E9" i="17"/>
  <c r="E11" i="29"/>
  <c r="H11" i="29"/>
  <c r="E12" i="29"/>
  <c r="E13" i="17"/>
  <c r="E11" i="14"/>
  <c r="G11" i="34"/>
  <c r="H11" i="34" s="1"/>
  <c r="H13" i="23"/>
  <c r="E10" i="30"/>
  <c r="E11" i="6"/>
  <c r="E8" i="6"/>
  <c r="E12" i="6"/>
  <c r="H12" i="6"/>
  <c r="E10" i="6"/>
  <c r="E13" i="31"/>
  <c r="H70" i="34"/>
  <c r="H10" i="3"/>
  <c r="G10" i="17"/>
  <c r="H10" i="17" s="1"/>
  <c r="H70" i="15"/>
  <c r="E12" i="1"/>
  <c r="E8" i="26"/>
  <c r="E11" i="30"/>
  <c r="G10" i="10"/>
  <c r="H10" i="10" s="1"/>
  <c r="E10" i="10"/>
  <c r="E11" i="1"/>
  <c r="E13" i="1"/>
  <c r="E10" i="15"/>
  <c r="H11" i="15"/>
  <c r="G10" i="23"/>
  <c r="H10" i="23"/>
  <c r="E13" i="30"/>
  <c r="E8" i="30"/>
  <c r="E8" i="8"/>
  <c r="E13" i="8"/>
  <c r="E11" i="8"/>
  <c r="E9" i="8"/>
  <c r="E12" i="8"/>
  <c r="E10" i="1"/>
  <c r="E10" i="22"/>
  <c r="E9" i="1"/>
  <c r="E12" i="30"/>
  <c r="E10" i="8"/>
  <c r="E10" i="34"/>
  <c r="H70" i="23"/>
  <c r="E12" i="12"/>
  <c r="H12" i="12"/>
  <c r="E13" i="12"/>
  <c r="H13" i="12"/>
  <c r="E11" i="12"/>
  <c r="E9" i="20"/>
  <c r="E8" i="21"/>
  <c r="E11" i="21"/>
  <c r="H18" i="2"/>
  <c r="E9" i="26"/>
  <c r="E11" i="26"/>
  <c r="E12" i="26"/>
  <c r="G9" i="21"/>
  <c r="H9" i="21" s="1"/>
  <c r="E9" i="21"/>
  <c r="H13" i="16"/>
  <c r="G9" i="11"/>
  <c r="H9" i="11" s="1"/>
  <c r="E13" i="21"/>
  <c r="E9" i="2"/>
  <c r="E10" i="26"/>
  <c r="E11" i="23"/>
  <c r="G11" i="23"/>
  <c r="H11" i="23" s="1"/>
  <c r="E12" i="13"/>
  <c r="E9" i="13"/>
  <c r="E8" i="13"/>
  <c r="E10" i="13"/>
  <c r="E9" i="6"/>
  <c r="H18" i="4"/>
  <c r="E11" i="22"/>
  <c r="G10" i="11"/>
  <c r="H10" i="11" s="1"/>
  <c r="E8" i="5"/>
  <c r="E12" i="5"/>
  <c r="E13" i="5"/>
  <c r="E9" i="5"/>
  <c r="H9" i="5"/>
  <c r="E11" i="5"/>
  <c r="E10" i="5"/>
  <c r="E10" i="32"/>
  <c r="E9" i="32"/>
  <c r="E12" i="32"/>
  <c r="E8" i="32"/>
  <c r="E12" i="28"/>
  <c r="G10" i="13"/>
  <c r="H10" i="13" s="1"/>
  <c r="E9" i="22"/>
  <c r="E11" i="28"/>
  <c r="E8" i="28"/>
  <c r="E9" i="28"/>
  <c r="H9" i="28"/>
  <c r="E13" i="28"/>
  <c r="G9" i="29"/>
  <c r="H9" i="29" s="1"/>
  <c r="G10" i="18"/>
  <c r="H10" i="18" s="1"/>
  <c r="E10" i="18"/>
  <c r="E9" i="14"/>
  <c r="E12" i="14"/>
  <c r="E13" i="14"/>
  <c r="E8" i="14"/>
  <c r="H9" i="24"/>
  <c r="E12" i="21"/>
  <c r="E10" i="14"/>
  <c r="G10" i="14"/>
  <c r="H10" i="14" s="1"/>
  <c r="G10" i="12"/>
  <c r="H10" i="12" s="1"/>
  <c r="E11" i="32"/>
  <c r="G11" i="12"/>
  <c r="H11" i="12"/>
  <c r="G10" i="30"/>
  <c r="H10" i="30" s="1"/>
  <c r="E10" i="21"/>
  <c r="E11" i="13"/>
  <c r="H151" i="7"/>
  <c r="G10" i="31"/>
  <c r="H10" i="31" s="1"/>
  <c r="E9" i="19"/>
  <c r="E12" i="19"/>
  <c r="E8" i="19"/>
  <c r="G9" i="7"/>
  <c r="H9" i="7" s="1"/>
  <c r="E13" i="13"/>
  <c r="G9" i="25"/>
  <c r="H9" i="25" s="1"/>
  <c r="E12" i="22"/>
  <c r="E13" i="22"/>
  <c r="E8" i="22"/>
  <c r="G12" i="3"/>
  <c r="H12" i="3" s="1"/>
  <c r="E12" i="3"/>
  <c r="H294" i="1"/>
  <c r="E13" i="18"/>
  <c r="H13" i="18"/>
  <c r="E8" i="18"/>
  <c r="E11" i="18"/>
  <c r="E12" i="18"/>
  <c r="E13" i="7"/>
  <c r="H13" i="7"/>
  <c r="E10" i="7"/>
  <c r="H10" i="7"/>
  <c r="E12" i="7"/>
  <c r="E9" i="7"/>
  <c r="E8" i="7"/>
  <c r="E11" i="7"/>
  <c r="E10" i="19"/>
  <c r="G10" i="24"/>
  <c r="H10" i="24" s="1"/>
  <c r="H9" i="9"/>
  <c r="G12" i="24"/>
  <c r="H12" i="24" s="1"/>
  <c r="H12" i="1"/>
  <c r="E13" i="32"/>
  <c r="E9" i="18"/>
  <c r="E10" i="28"/>
  <c r="E9" i="3"/>
  <c r="G9" i="4"/>
  <c r="H9" i="4" s="1"/>
  <c r="G9" i="15"/>
  <c r="H9" i="15" s="1"/>
  <c r="H13" i="4"/>
  <c r="F294" i="34" l="1"/>
  <c r="F480" i="34"/>
  <c r="F315" i="34"/>
  <c r="F301" i="34"/>
  <c r="F354" i="34"/>
  <c r="F154" i="34"/>
  <c r="F256" i="34"/>
  <c r="D8" i="34"/>
  <c r="F9" i="34" s="1"/>
  <c r="G151" i="34"/>
  <c r="H151" i="34" s="1"/>
  <c r="F165" i="34"/>
  <c r="F156" i="34"/>
  <c r="F232" i="34"/>
  <c r="D8" i="1"/>
  <c r="F13" i="1" s="1"/>
  <c r="F70" i="1"/>
  <c r="F82" i="1"/>
  <c r="F91" i="1"/>
  <c r="F125" i="1"/>
  <c r="F71" i="1"/>
  <c r="F132" i="1"/>
  <c r="F93" i="1"/>
  <c r="D10" i="1"/>
  <c r="F119" i="1"/>
  <c r="F52" i="1"/>
  <c r="F11" i="1"/>
  <c r="D9" i="1"/>
  <c r="F513" i="2"/>
  <c r="G505" i="2"/>
  <c r="H505" i="2" s="1"/>
  <c r="F510" i="2"/>
  <c r="F516" i="2"/>
  <c r="F522" i="2"/>
  <c r="F520" i="2"/>
  <c r="F511" i="2"/>
  <c r="F517" i="2"/>
  <c r="F506" i="2"/>
  <c r="F508" i="2"/>
  <c r="F514" i="2"/>
  <c r="F519" i="2"/>
  <c r="F524" i="2"/>
  <c r="F530" i="2"/>
  <c r="F486" i="2"/>
  <c r="F466" i="2"/>
  <c r="F462" i="2"/>
  <c r="F452" i="2"/>
  <c r="F422" i="2"/>
  <c r="F359" i="2"/>
  <c r="F351" i="2"/>
  <c r="F338" i="2"/>
  <c r="F323" i="2"/>
  <c r="F475" i="2"/>
  <c r="F469" i="2"/>
  <c r="F467" i="2"/>
  <c r="F461" i="2"/>
  <c r="F436" i="2"/>
  <c r="F408" i="2"/>
  <c r="F340" i="2"/>
  <c r="F337" i="2"/>
  <c r="F282" i="2"/>
  <c r="F270" i="2"/>
  <c r="F267" i="2"/>
  <c r="F246" i="2"/>
  <c r="F197" i="2"/>
  <c r="F283" i="2"/>
  <c r="F276" i="2"/>
  <c r="F263" i="2"/>
  <c r="F245" i="2"/>
  <c r="F201" i="2"/>
  <c r="F143" i="2"/>
  <c r="F96" i="2"/>
  <c r="G70" i="2"/>
  <c r="H70" i="2" s="1"/>
  <c r="F77" i="2"/>
  <c r="F84" i="2"/>
  <c r="F88" i="2"/>
  <c r="F94" i="2"/>
  <c r="F100" i="2"/>
  <c r="F104" i="2"/>
  <c r="F112" i="2"/>
  <c r="F117" i="2"/>
  <c r="F121" i="2"/>
  <c r="F127" i="2"/>
  <c r="D8" i="2"/>
  <c r="F9" i="2" s="1"/>
  <c r="F145" i="2"/>
  <c r="F139" i="2"/>
  <c r="F110" i="2"/>
  <c r="F81" i="2"/>
  <c r="F141" i="2"/>
  <c r="F105" i="2"/>
  <c r="F74" i="2"/>
  <c r="F82" i="2"/>
  <c r="F86" i="2"/>
  <c r="F92" i="2"/>
  <c r="F98" i="2"/>
  <c r="F102" i="2"/>
  <c r="F108" i="2"/>
  <c r="F115" i="2"/>
  <c r="F119" i="2"/>
  <c r="F123" i="2"/>
  <c r="F131" i="2"/>
  <c r="F138" i="2"/>
  <c r="D10" i="2"/>
  <c r="F70" i="2"/>
  <c r="F72" i="2"/>
  <c r="F144" i="2"/>
  <c r="F134" i="2"/>
  <c r="G9" i="2"/>
  <c r="H9" i="2" s="1"/>
  <c r="F423" i="3"/>
  <c r="F368" i="3"/>
  <c r="F336" i="3"/>
  <c r="F476" i="3"/>
  <c r="F431" i="3"/>
  <c r="F417" i="3"/>
  <c r="F410" i="3"/>
  <c r="F364" i="3"/>
  <c r="F244" i="3"/>
  <c r="F216" i="3"/>
  <c r="F158" i="3"/>
  <c r="F165" i="3"/>
  <c r="F174" i="3"/>
  <c r="F178" i="3"/>
  <c r="F196" i="3"/>
  <c r="F238" i="3"/>
  <c r="F254" i="3"/>
  <c r="F262" i="3"/>
  <c r="F211" i="3"/>
  <c r="F170" i="3"/>
  <c r="F154" i="3"/>
  <c r="F156" i="3"/>
  <c r="F169" i="3"/>
  <c r="F176" i="3"/>
  <c r="F187" i="3"/>
  <c r="F235" i="3"/>
  <c r="F249" i="3"/>
  <c r="F268" i="3"/>
  <c r="F116" i="3"/>
  <c r="F109" i="3"/>
  <c r="F77" i="3"/>
  <c r="F138" i="3"/>
  <c r="F34" i="3"/>
  <c r="F26" i="3"/>
  <c r="F61" i="3"/>
  <c r="F37" i="3"/>
  <c r="G18" i="3"/>
  <c r="H18" i="3" s="1"/>
  <c r="F23" i="3"/>
  <c r="F40" i="3"/>
  <c r="D8" i="3"/>
  <c r="F524" i="4"/>
  <c r="F520" i="4"/>
  <c r="F522" i="4"/>
  <c r="F297" i="4"/>
  <c r="F308" i="4"/>
  <c r="F310" i="4"/>
  <c r="F319" i="4"/>
  <c r="F433" i="4"/>
  <c r="F334" i="4"/>
  <c r="F294" i="4"/>
  <c r="F303" i="4"/>
  <c r="F307" i="4"/>
  <c r="F318" i="4"/>
  <c r="F322" i="4"/>
  <c r="F324" i="4"/>
  <c r="F344" i="4"/>
  <c r="F347" i="4"/>
  <c r="F405" i="4"/>
  <c r="F483" i="4"/>
  <c r="F326" i="4"/>
  <c r="F317" i="4"/>
  <c r="G294" i="4"/>
  <c r="H294" i="4" s="1"/>
  <c r="F335" i="4"/>
  <c r="F327" i="4"/>
  <c r="F329" i="4"/>
  <c r="F357" i="4"/>
  <c r="F386" i="4"/>
  <c r="F388" i="4"/>
  <c r="F393" i="4"/>
  <c r="F398" i="4"/>
  <c r="F429" i="4"/>
  <c r="F460" i="4"/>
  <c r="F485" i="4"/>
  <c r="F491" i="4"/>
  <c r="F330" i="4"/>
  <c r="F345" i="4"/>
  <c r="F374" i="4"/>
  <c r="F387" i="4"/>
  <c r="F401" i="4"/>
  <c r="F412" i="4"/>
  <c r="F295" i="4"/>
  <c r="F332" i="4"/>
  <c r="F333" i="4"/>
  <c r="D12" i="4"/>
  <c r="G12" i="4" s="1"/>
  <c r="H12" i="4" s="1"/>
  <c r="F239" i="4"/>
  <c r="F237" i="4"/>
  <c r="D11" i="4"/>
  <c r="G11" i="4" s="1"/>
  <c r="H11" i="4" s="1"/>
  <c r="F268" i="4"/>
  <c r="F247" i="4"/>
  <c r="F209" i="4"/>
  <c r="F152" i="4"/>
  <c r="F256" i="4"/>
  <c r="F174" i="4"/>
  <c r="F196" i="4"/>
  <c r="F249" i="4"/>
  <c r="G151" i="4"/>
  <c r="H151" i="4" s="1"/>
  <c r="F281" i="4"/>
  <c r="F266" i="4"/>
  <c r="F244" i="4"/>
  <c r="F235" i="4"/>
  <c r="F232" i="4"/>
  <c r="F208" i="4"/>
  <c r="F203" i="4"/>
  <c r="F132" i="4"/>
  <c r="F115" i="4"/>
  <c r="F111" i="4"/>
  <c r="F72" i="4"/>
  <c r="F112" i="4"/>
  <c r="F127" i="4"/>
  <c r="F73" i="4"/>
  <c r="F142" i="4"/>
  <c r="F113" i="4"/>
  <c r="F109" i="4"/>
  <c r="F88" i="4"/>
  <c r="F134" i="4"/>
  <c r="F60" i="4"/>
  <c r="F61" i="4"/>
  <c r="F18" i="4"/>
  <c r="F58" i="4"/>
  <c r="F34" i="4"/>
  <c r="F29" i="4"/>
  <c r="F43" i="4"/>
  <c r="F63" i="4"/>
  <c r="F37" i="4"/>
  <c r="F51" i="4"/>
  <c r="D8" i="4"/>
  <c r="F62" i="4"/>
  <c r="F50" i="4"/>
  <c r="F48" i="4"/>
  <c r="F519" i="5"/>
  <c r="F523" i="5"/>
  <c r="F507" i="5"/>
  <c r="F506" i="5"/>
  <c r="F514" i="5"/>
  <c r="F512" i="5"/>
  <c r="F510" i="5"/>
  <c r="D13" i="5"/>
  <c r="G13" i="5" s="1"/>
  <c r="H13" i="5" s="1"/>
  <c r="G505" i="5"/>
  <c r="H505" i="5" s="1"/>
  <c r="F524" i="5"/>
  <c r="F522" i="5"/>
  <c r="F505" i="5"/>
  <c r="F296" i="5"/>
  <c r="F462" i="5"/>
  <c r="F455" i="5"/>
  <c r="F454" i="5"/>
  <c r="F450" i="5"/>
  <c r="F428" i="5"/>
  <c r="F414" i="5"/>
  <c r="F398" i="5"/>
  <c r="F369" i="5"/>
  <c r="F351" i="5"/>
  <c r="F320" i="5"/>
  <c r="F473" i="5"/>
  <c r="F443" i="5"/>
  <c r="F402" i="5"/>
  <c r="F372" i="5"/>
  <c r="F342" i="5"/>
  <c r="F324" i="5"/>
  <c r="F264" i="5"/>
  <c r="F258" i="5"/>
  <c r="F221" i="5"/>
  <c r="F201" i="5"/>
  <c r="F163" i="5"/>
  <c r="F169" i="5"/>
  <c r="F206" i="5"/>
  <c r="F237" i="5"/>
  <c r="F160" i="5"/>
  <c r="F196" i="5"/>
  <c r="F229" i="5"/>
  <c r="F157" i="5"/>
  <c r="F175" i="5"/>
  <c r="F186" i="5"/>
  <c r="F214" i="5"/>
  <c r="F238" i="5"/>
  <c r="F235" i="5"/>
  <c r="F281" i="5"/>
  <c r="F244" i="5"/>
  <c r="F240" i="5"/>
  <c r="F223" i="5"/>
  <c r="F222" i="5"/>
  <c r="F193" i="5"/>
  <c r="F188" i="5"/>
  <c r="F171" i="5"/>
  <c r="F164" i="5"/>
  <c r="F158" i="5"/>
  <c r="F181" i="5"/>
  <c r="F247" i="5"/>
  <c r="F152" i="5"/>
  <c r="F177" i="5"/>
  <c r="F256" i="5"/>
  <c r="F166" i="5"/>
  <c r="F179" i="5"/>
  <c r="F199" i="5"/>
  <c r="F252" i="5"/>
  <c r="F266" i="5"/>
  <c r="F271" i="5"/>
  <c r="F283" i="5"/>
  <c r="F267" i="5"/>
  <c r="F234" i="5"/>
  <c r="F200" i="5"/>
  <c r="F197" i="5"/>
  <c r="F195" i="5"/>
  <c r="F139" i="5"/>
  <c r="F138" i="5"/>
  <c r="F101" i="5"/>
  <c r="F89" i="5"/>
  <c r="G10" i="5"/>
  <c r="H10" i="5" s="1"/>
  <c r="F80" i="5"/>
  <c r="F84" i="5"/>
  <c r="F88" i="5"/>
  <c r="F110" i="5"/>
  <c r="F116" i="5"/>
  <c r="F143" i="5"/>
  <c r="F140" i="5"/>
  <c r="F132" i="5"/>
  <c r="F127" i="5"/>
  <c r="F125" i="5"/>
  <c r="F120" i="5"/>
  <c r="F72" i="5"/>
  <c r="F128" i="5"/>
  <c r="F96" i="5"/>
  <c r="D8" i="5"/>
  <c r="G8" i="5" s="1"/>
  <c r="H8" i="5" s="1"/>
  <c r="G70" i="5"/>
  <c r="H70" i="5" s="1"/>
  <c r="F74" i="5"/>
  <c r="F82" i="5"/>
  <c r="F86" i="5"/>
  <c r="F92" i="5"/>
  <c r="F100" i="5"/>
  <c r="F107" i="5"/>
  <c r="F113" i="5"/>
  <c r="F118" i="5"/>
  <c r="F123" i="5"/>
  <c r="F134" i="5"/>
  <c r="F131" i="5"/>
  <c r="F144" i="5"/>
  <c r="F51" i="5"/>
  <c r="F63" i="5"/>
  <c r="F64" i="5"/>
  <c r="F52" i="5"/>
  <c r="F50" i="5"/>
  <c r="F30" i="5"/>
  <c r="F56" i="5"/>
  <c r="D8" i="6"/>
  <c r="F13" i="6" s="1"/>
  <c r="F521" i="6"/>
  <c r="F512" i="6"/>
  <c r="F515" i="6"/>
  <c r="G505" i="6"/>
  <c r="H505" i="6" s="1"/>
  <c r="F514" i="6"/>
  <c r="F522" i="6"/>
  <c r="F519" i="6"/>
  <c r="F510" i="6"/>
  <c r="F493" i="6"/>
  <c r="F380" i="6"/>
  <c r="F358" i="6"/>
  <c r="F329" i="6"/>
  <c r="F297" i="6"/>
  <c r="F263" i="6"/>
  <c r="F174" i="6"/>
  <c r="F235" i="6"/>
  <c r="F152" i="6"/>
  <c r="F268" i="6"/>
  <c r="F239" i="6"/>
  <c r="F237" i="6"/>
  <c r="F187" i="6"/>
  <c r="F183" i="6"/>
  <c r="F160" i="6"/>
  <c r="F177" i="6"/>
  <c r="F173" i="6"/>
  <c r="F165" i="6"/>
  <c r="F157" i="6"/>
  <c r="G151" i="6"/>
  <c r="H151" i="6" s="1"/>
  <c r="F151" i="6"/>
  <c r="F196" i="6"/>
  <c r="F229" i="6"/>
  <c r="F201" i="6"/>
  <c r="F186" i="6"/>
  <c r="F164" i="6"/>
  <c r="F123" i="6"/>
  <c r="F112" i="6"/>
  <c r="F94" i="6"/>
  <c r="F83" i="6"/>
  <c r="F86" i="6"/>
  <c r="F118" i="6"/>
  <c r="F116" i="6"/>
  <c r="F137" i="6"/>
  <c r="F88" i="6"/>
  <c r="G70" i="6"/>
  <c r="H70" i="6" s="1"/>
  <c r="D10" i="6"/>
  <c r="F115" i="6"/>
  <c r="F70" i="6"/>
  <c r="F127" i="6"/>
  <c r="F11" i="6"/>
  <c r="F12" i="6"/>
  <c r="F18" i="6"/>
  <c r="F62" i="6"/>
  <c r="F23" i="6"/>
  <c r="D9" i="6"/>
  <c r="F8" i="6"/>
  <c r="F47" i="6"/>
  <c r="F497" i="7"/>
  <c r="F473" i="7"/>
  <c r="F395" i="7"/>
  <c r="F370" i="7"/>
  <c r="F303" i="7"/>
  <c r="F327" i="7"/>
  <c r="F344" i="7"/>
  <c r="F301" i="7"/>
  <c r="F333" i="7"/>
  <c r="F347" i="7"/>
  <c r="F380" i="7"/>
  <c r="F437" i="7"/>
  <c r="F483" i="7"/>
  <c r="F406" i="7"/>
  <c r="F314" i="7"/>
  <c r="F298" i="7"/>
  <c r="F478" i="7"/>
  <c r="F436" i="7"/>
  <c r="F428" i="7"/>
  <c r="F410" i="7"/>
  <c r="F396" i="7"/>
  <c r="F389" i="7"/>
  <c r="F365" i="7"/>
  <c r="F305" i="7"/>
  <c r="F329" i="7"/>
  <c r="F337" i="7"/>
  <c r="F377" i="7"/>
  <c r="F401" i="7"/>
  <c r="F433" i="7"/>
  <c r="F308" i="7"/>
  <c r="F317" i="7"/>
  <c r="F388" i="7"/>
  <c r="F405" i="7"/>
  <c r="F491" i="7"/>
  <c r="F295" i="7"/>
  <c r="F310" i="7"/>
  <c r="F326" i="7"/>
  <c r="F346" i="7"/>
  <c r="F330" i="7"/>
  <c r="F297" i="7"/>
  <c r="F431" i="7"/>
  <c r="F430" i="7"/>
  <c r="F398" i="7"/>
  <c r="F392" i="7"/>
  <c r="F385" i="7"/>
  <c r="F360" i="7"/>
  <c r="F159" i="7"/>
  <c r="F166" i="7"/>
  <c r="F175" i="7"/>
  <c r="F186" i="7"/>
  <c r="F231" i="7"/>
  <c r="F237" i="7"/>
  <c r="F245" i="7"/>
  <c r="F249" i="7"/>
  <c r="F266" i="7"/>
  <c r="F281" i="7"/>
  <c r="F152" i="7"/>
  <c r="F151" i="7"/>
  <c r="F9" i="7"/>
  <c r="F160" i="7"/>
  <c r="F169" i="7"/>
  <c r="F176" i="7"/>
  <c r="F181" i="7"/>
  <c r="F187" i="7"/>
  <c r="F216" i="7"/>
  <c r="F232" i="7"/>
  <c r="F238" i="7"/>
  <c r="F246" i="7"/>
  <c r="F254" i="7"/>
  <c r="F268" i="7"/>
  <c r="D11" i="7"/>
  <c r="G11" i="7" s="1"/>
  <c r="H11" i="7" s="1"/>
  <c r="F270" i="7"/>
  <c r="F172" i="7"/>
  <c r="F164" i="7"/>
  <c r="F11" i="7"/>
  <c r="F276" i="7"/>
  <c r="F197" i="7"/>
  <c r="F10" i="7"/>
  <c r="F158" i="7"/>
  <c r="F165" i="7"/>
  <c r="F174" i="7"/>
  <c r="F178" i="7"/>
  <c r="F183" i="7"/>
  <c r="F196" i="7"/>
  <c r="F230" i="7"/>
  <c r="F258" i="7"/>
  <c r="F273" i="7"/>
  <c r="F208" i="7"/>
  <c r="F198" i="7"/>
  <c r="F120" i="7"/>
  <c r="F111" i="7"/>
  <c r="F110" i="7"/>
  <c r="F40" i="7"/>
  <c r="F27" i="7"/>
  <c r="F13" i="7"/>
  <c r="F26" i="7"/>
  <c r="F18" i="7"/>
  <c r="F48" i="7"/>
  <c r="F59" i="7"/>
  <c r="F64" i="7"/>
  <c r="F42" i="7"/>
  <c r="F34" i="7"/>
  <c r="F8" i="7"/>
  <c r="F12" i="7"/>
  <c r="F52" i="7"/>
  <c r="F63" i="7"/>
  <c r="F408" i="8"/>
  <c r="F342" i="8"/>
  <c r="F321" i="8"/>
  <c r="F347" i="8"/>
  <c r="F357" i="8"/>
  <c r="F411" i="8"/>
  <c r="F485" i="8"/>
  <c r="F302" i="8"/>
  <c r="F350" i="8"/>
  <c r="F297" i="8"/>
  <c r="F311" i="8"/>
  <c r="F385" i="8"/>
  <c r="F298" i="8"/>
  <c r="F330" i="8"/>
  <c r="F391" i="8"/>
  <c r="F370" i="8"/>
  <c r="F319" i="8"/>
  <c r="F493" i="8"/>
  <c r="F328" i="8"/>
  <c r="F332" i="8"/>
  <c r="F341" i="8"/>
  <c r="F437" i="8"/>
  <c r="F491" i="8"/>
  <c r="F318" i="8"/>
  <c r="F358" i="8"/>
  <c r="F303" i="8"/>
  <c r="F327" i="8"/>
  <c r="F335" i="8"/>
  <c r="F344" i="8"/>
  <c r="F401" i="8"/>
  <c r="F314" i="8"/>
  <c r="F378" i="8"/>
  <c r="F294" i="8"/>
  <c r="D12" i="8"/>
  <c r="G12" i="8" s="1"/>
  <c r="H12" i="8" s="1"/>
  <c r="F388" i="8"/>
  <c r="F240" i="8"/>
  <c r="F198" i="8"/>
  <c r="F173" i="8"/>
  <c r="F153" i="8"/>
  <c r="F159" i="8"/>
  <c r="F174" i="8"/>
  <c r="F196" i="8"/>
  <c r="F237" i="8"/>
  <c r="F249" i="8"/>
  <c r="F154" i="8"/>
  <c r="F226" i="8"/>
  <c r="F210" i="8"/>
  <c r="F195" i="8"/>
  <c r="F273" i="8"/>
  <c r="F262" i="8"/>
  <c r="F179" i="8"/>
  <c r="F166" i="8"/>
  <c r="D8" i="8"/>
  <c r="F9" i="8" s="1"/>
  <c r="F157" i="8"/>
  <c r="F165" i="8"/>
  <c r="F177" i="8"/>
  <c r="F186" i="8"/>
  <c r="F208" i="8"/>
  <c r="F232" i="8"/>
  <c r="F256" i="8"/>
  <c r="D11" i="8"/>
  <c r="G11" i="8" s="1"/>
  <c r="H11" i="8" s="1"/>
  <c r="F243" i="8"/>
  <c r="F222" i="8"/>
  <c r="D10" i="8"/>
  <c r="G10" i="8" s="1"/>
  <c r="H10" i="8" s="1"/>
  <c r="F99" i="8"/>
  <c r="G9" i="8"/>
  <c r="H9" i="8" s="1"/>
  <c r="F43" i="8"/>
  <c r="F18" i="8"/>
  <c r="F26" i="8"/>
  <c r="F56" i="8"/>
  <c r="F50" i="8"/>
  <c r="G8" i="8"/>
  <c r="H8" i="8" s="1"/>
  <c r="G18" i="8"/>
  <c r="H18" i="8" s="1"/>
  <c r="F509" i="9"/>
  <c r="F505" i="9"/>
  <c r="F506" i="9"/>
  <c r="F530" i="9"/>
  <c r="F529" i="9"/>
  <c r="F511" i="9"/>
  <c r="F507" i="9"/>
  <c r="D8" i="9"/>
  <c r="F10" i="9" s="1"/>
  <c r="F522" i="9"/>
  <c r="F479" i="9"/>
  <c r="F473" i="9"/>
  <c r="F441" i="9"/>
  <c r="F423" i="9"/>
  <c r="F413" i="9"/>
  <c r="F345" i="9"/>
  <c r="F327" i="9"/>
  <c r="F247" i="9"/>
  <c r="F160" i="9"/>
  <c r="G8" i="9"/>
  <c r="H8" i="9" s="1"/>
  <c r="G151" i="9"/>
  <c r="H151" i="9" s="1"/>
  <c r="F157" i="9"/>
  <c r="F178" i="9"/>
  <c r="F209" i="9"/>
  <c r="F235" i="9"/>
  <c r="D11" i="9"/>
  <c r="G11" i="9" s="1"/>
  <c r="H11" i="9" s="1"/>
  <c r="F176" i="9"/>
  <c r="F196" i="9"/>
  <c r="F249" i="9"/>
  <c r="F151" i="9"/>
  <c r="F262" i="9"/>
  <c r="F121" i="9"/>
  <c r="F102" i="9"/>
  <c r="F85" i="9"/>
  <c r="F134" i="9"/>
  <c r="F100" i="9"/>
  <c r="F8" i="9"/>
  <c r="F11" i="9"/>
  <c r="F12" i="9"/>
  <c r="F9" i="9"/>
  <c r="F26" i="9"/>
  <c r="F530" i="10"/>
  <c r="F519" i="10"/>
  <c r="F524" i="10"/>
  <c r="F517" i="10"/>
  <c r="F509" i="10"/>
  <c r="F526" i="10"/>
  <c r="F505" i="10"/>
  <c r="F523" i="10"/>
  <c r="F515" i="10"/>
  <c r="F522" i="10"/>
  <c r="F529" i="10"/>
  <c r="F508" i="10"/>
  <c r="G505" i="10"/>
  <c r="H505" i="10" s="1"/>
  <c r="F400" i="10"/>
  <c r="F389" i="10"/>
  <c r="F386" i="10"/>
  <c r="D8" i="10"/>
  <c r="F8" i="10" s="1"/>
  <c r="F307" i="10"/>
  <c r="F333" i="10"/>
  <c r="F357" i="10"/>
  <c r="F380" i="10"/>
  <c r="F388" i="10"/>
  <c r="F420" i="10"/>
  <c r="F484" i="10"/>
  <c r="F493" i="10"/>
  <c r="F310" i="10"/>
  <c r="F326" i="10"/>
  <c r="F311" i="10"/>
  <c r="F329" i="10"/>
  <c r="F344" i="10"/>
  <c r="F375" i="10"/>
  <c r="F383" i="10"/>
  <c r="F393" i="10"/>
  <c r="F407" i="10"/>
  <c r="F432" i="10"/>
  <c r="F354" i="10"/>
  <c r="F298" i="10"/>
  <c r="F294" i="10"/>
  <c r="D12" i="10"/>
  <c r="G12" i="10" s="1"/>
  <c r="H12" i="10" s="1"/>
  <c r="F430" i="10"/>
  <c r="F372" i="10"/>
  <c r="F368" i="10"/>
  <c r="F356" i="10"/>
  <c r="F431" i="10"/>
  <c r="F417" i="10"/>
  <c r="F392" i="10"/>
  <c r="F305" i="10"/>
  <c r="F317" i="10"/>
  <c r="F331" i="10"/>
  <c r="F403" i="10"/>
  <c r="F411" i="10"/>
  <c r="F437" i="10"/>
  <c r="F468" i="10"/>
  <c r="F358" i="10"/>
  <c r="F406" i="10"/>
  <c r="F296" i="10"/>
  <c r="F303" i="10"/>
  <c r="F319" i="10"/>
  <c r="F327" i="10"/>
  <c r="F463" i="10"/>
  <c r="F497" i="10"/>
  <c r="F378" i="10"/>
  <c r="F301" i="10"/>
  <c r="F492" i="10"/>
  <c r="F458" i="10"/>
  <c r="F385" i="10"/>
  <c r="F159" i="10"/>
  <c r="F158" i="10"/>
  <c r="F10" i="10"/>
  <c r="F43" i="10"/>
  <c r="F25" i="10"/>
  <c r="D9" i="10"/>
  <c r="F42" i="10"/>
  <c r="F48" i="10"/>
  <c r="F22" i="10"/>
  <c r="F486" i="11"/>
  <c r="F385" i="11"/>
  <c r="F372" i="11"/>
  <c r="F319" i="11"/>
  <c r="F478" i="11"/>
  <c r="F472" i="11"/>
  <c r="F464" i="11"/>
  <c r="F359" i="11"/>
  <c r="F322" i="11"/>
  <c r="F231" i="11"/>
  <c r="F184" i="11"/>
  <c r="F156" i="11"/>
  <c r="F166" i="11"/>
  <c r="F175" i="11"/>
  <c r="F186" i="11"/>
  <c r="F199" i="11"/>
  <c r="F211" i="11"/>
  <c r="F232" i="11"/>
  <c r="F239" i="11"/>
  <c r="F248" i="11"/>
  <c r="F152" i="11"/>
  <c r="D11" i="11"/>
  <c r="G11" i="11" s="1"/>
  <c r="H11" i="11" s="1"/>
  <c r="F263" i="11"/>
  <c r="F176" i="11"/>
  <c r="F164" i="11"/>
  <c r="F159" i="11"/>
  <c r="F153" i="11"/>
  <c r="F173" i="11"/>
  <c r="F178" i="11"/>
  <c r="F196" i="11"/>
  <c r="F203" i="11"/>
  <c r="F237" i="11"/>
  <c r="F244" i="11"/>
  <c r="F252" i="11"/>
  <c r="G151" i="11"/>
  <c r="H151" i="11" s="1"/>
  <c r="F151" i="11"/>
  <c r="F214" i="11"/>
  <c r="F127" i="11"/>
  <c r="F104" i="11"/>
  <c r="F83" i="11"/>
  <c r="F72" i="11"/>
  <c r="F75" i="11"/>
  <c r="F113" i="11"/>
  <c r="F137" i="11"/>
  <c r="G70" i="11"/>
  <c r="H70" i="11" s="1"/>
  <c r="F94" i="11"/>
  <c r="F103" i="11"/>
  <c r="F111" i="11"/>
  <c r="F119" i="11"/>
  <c r="F143" i="11"/>
  <c r="F131" i="11"/>
  <c r="F128" i="11"/>
  <c r="F98" i="11"/>
  <c r="F88" i="11"/>
  <c r="F96" i="11"/>
  <c r="F73" i="11"/>
  <c r="F82" i="11"/>
  <c r="F123" i="11"/>
  <c r="F71" i="11"/>
  <c r="F116" i="11"/>
  <c r="F70" i="11"/>
  <c r="F132" i="11"/>
  <c r="F86" i="11"/>
  <c r="F28" i="11"/>
  <c r="F48" i="11"/>
  <c r="F60" i="11"/>
  <c r="D8" i="11"/>
  <c r="F43" i="11"/>
  <c r="F37" i="11"/>
  <c r="F18" i="11"/>
  <c r="G18" i="11"/>
  <c r="H18" i="11" s="1"/>
  <c r="F62" i="11"/>
  <c r="F57" i="11"/>
  <c r="G505" i="12"/>
  <c r="H505" i="12" s="1"/>
  <c r="F506" i="12"/>
  <c r="F523" i="12"/>
  <c r="F433" i="12"/>
  <c r="F379" i="12"/>
  <c r="F327" i="12"/>
  <c r="F189" i="12"/>
  <c r="F169" i="12"/>
  <c r="F240" i="12"/>
  <c r="F237" i="12"/>
  <c r="F199" i="12"/>
  <c r="F84" i="12"/>
  <c r="F143" i="12"/>
  <c r="F28" i="12"/>
  <c r="F52" i="12"/>
  <c r="G9" i="12"/>
  <c r="H9" i="12" s="1"/>
  <c r="F25" i="12"/>
  <c r="F42" i="12"/>
  <c r="D8" i="12"/>
  <c r="F9" i="12" s="1"/>
  <c r="F520" i="13"/>
  <c r="F346" i="13"/>
  <c r="F319" i="13"/>
  <c r="F482" i="13"/>
  <c r="F458" i="13"/>
  <c r="F381" i="13"/>
  <c r="F211" i="13"/>
  <c r="F168" i="13"/>
  <c r="F160" i="13"/>
  <c r="F176" i="13"/>
  <c r="F157" i="13"/>
  <c r="F238" i="13"/>
  <c r="F253" i="13"/>
  <c r="F178" i="13"/>
  <c r="D11" i="13"/>
  <c r="G11" i="13" s="1"/>
  <c r="H11" i="13" s="1"/>
  <c r="F267" i="13"/>
  <c r="F264" i="13"/>
  <c r="F206" i="13"/>
  <c r="F166" i="13"/>
  <c r="F196" i="13"/>
  <c r="F169" i="13"/>
  <c r="F240" i="13"/>
  <c r="F174" i="13"/>
  <c r="F186" i="13"/>
  <c r="F159" i="13"/>
  <c r="F156" i="13"/>
  <c r="F11" i="13"/>
  <c r="G8" i="13"/>
  <c r="H8" i="13" s="1"/>
  <c r="F13" i="13"/>
  <c r="F9" i="13"/>
  <c r="F8" i="13"/>
  <c r="F12" i="13"/>
  <c r="F109" i="13"/>
  <c r="F100" i="13"/>
  <c r="F70" i="13"/>
  <c r="F86" i="13"/>
  <c r="F112" i="13"/>
  <c r="F99" i="13"/>
  <c r="F137" i="13"/>
  <c r="F71" i="13"/>
  <c r="F127" i="13"/>
  <c r="F82" i="13"/>
  <c r="F103" i="13"/>
  <c r="F119" i="13"/>
  <c r="F143" i="13"/>
  <c r="F73" i="13"/>
  <c r="F113" i="13"/>
  <c r="F509" i="14"/>
  <c r="F507" i="14"/>
  <c r="F522" i="14"/>
  <c r="F506" i="14"/>
  <c r="D13" i="14"/>
  <c r="G13" i="14" s="1"/>
  <c r="H13" i="14" s="1"/>
  <c r="F526" i="14"/>
  <c r="F518" i="14"/>
  <c r="F529" i="14"/>
  <c r="F505" i="14"/>
  <c r="F508" i="14"/>
  <c r="F517" i="14"/>
  <c r="F492" i="14"/>
  <c r="F468" i="14"/>
  <c r="F340" i="14"/>
  <c r="F302" i="14"/>
  <c r="F307" i="14"/>
  <c r="F315" i="14"/>
  <c r="F330" i="14"/>
  <c r="F335" i="14"/>
  <c r="F344" i="14"/>
  <c r="F354" i="14"/>
  <c r="F363" i="14"/>
  <c r="F378" i="14"/>
  <c r="F387" i="14"/>
  <c r="F393" i="14"/>
  <c r="F478" i="14"/>
  <c r="F491" i="14"/>
  <c r="G294" i="14"/>
  <c r="H294" i="14" s="1"/>
  <c r="F480" i="14"/>
  <c r="F406" i="14"/>
  <c r="F320" i="14"/>
  <c r="F311" i="14"/>
  <c r="G8" i="14"/>
  <c r="H8" i="14" s="1"/>
  <c r="F297" i="14"/>
  <c r="F303" i="14"/>
  <c r="F317" i="14"/>
  <c r="F332" i="14"/>
  <c r="F345" i="14"/>
  <c r="F357" i="14"/>
  <c r="F369" i="14"/>
  <c r="F408" i="14"/>
  <c r="F483" i="14"/>
  <c r="F493" i="14"/>
  <c r="F409" i="14"/>
  <c r="F321" i="14"/>
  <c r="F298" i="14"/>
  <c r="F304" i="14"/>
  <c r="F310" i="14"/>
  <c r="F318" i="14"/>
  <c r="F326" i="14"/>
  <c r="F333" i="14"/>
  <c r="F339" i="14"/>
  <c r="F346" i="14"/>
  <c r="F358" i="14"/>
  <c r="F370" i="14"/>
  <c r="F389" i="14"/>
  <c r="F401" i="14"/>
  <c r="F411" i="14"/>
  <c r="F432" i="14"/>
  <c r="F485" i="14"/>
  <c r="F295" i="14"/>
  <c r="F497" i="14"/>
  <c r="F458" i="14"/>
  <c r="F244" i="14"/>
  <c r="F240" i="14"/>
  <c r="F201" i="14"/>
  <c r="F198" i="14"/>
  <c r="F179" i="14"/>
  <c r="F176" i="14"/>
  <c r="F165" i="14"/>
  <c r="F229" i="14"/>
  <c r="F182" i="14"/>
  <c r="F183" i="14"/>
  <c r="F235" i="14"/>
  <c r="F152" i="14"/>
  <c r="F245" i="14"/>
  <c r="F231" i="14"/>
  <c r="F188" i="14"/>
  <c r="F159" i="14"/>
  <c r="F272" i="14"/>
  <c r="F252" i="14"/>
  <c r="F222" i="14"/>
  <c r="F185" i="14"/>
  <c r="F216" i="14"/>
  <c r="F268" i="14"/>
  <c r="F173" i="14"/>
  <c r="F249" i="14"/>
  <c r="F174" i="14"/>
  <c r="F199" i="14"/>
  <c r="D11" i="14"/>
  <c r="G11" i="14" s="1"/>
  <c r="H11" i="14" s="1"/>
  <c r="F208" i="14"/>
  <c r="F13" i="14"/>
  <c r="F10" i="14"/>
  <c r="F110" i="14"/>
  <c r="F91" i="14"/>
  <c r="F72" i="14"/>
  <c r="F100" i="14"/>
  <c r="F85" i="14"/>
  <c r="F42" i="14"/>
  <c r="F11" i="14"/>
  <c r="F24" i="14"/>
  <c r="F8" i="14"/>
  <c r="F40" i="14"/>
  <c r="D9" i="14"/>
  <c r="G18" i="14"/>
  <c r="H18" i="14" s="1"/>
  <c r="F63" i="14"/>
  <c r="D8" i="15"/>
  <c r="F8" i="15" s="1"/>
  <c r="D13" i="15"/>
  <c r="G13" i="15" s="1"/>
  <c r="H13" i="15" s="1"/>
  <c r="F508" i="15"/>
  <c r="F521" i="15"/>
  <c r="F509" i="15"/>
  <c r="F491" i="15"/>
  <c r="F335" i="15"/>
  <c r="F327" i="15"/>
  <c r="F298" i="15"/>
  <c r="F296" i="15"/>
  <c r="F174" i="15"/>
  <c r="F9" i="15"/>
  <c r="F10" i="15"/>
  <c r="F128" i="15"/>
  <c r="F123" i="15"/>
  <c r="F11" i="15"/>
  <c r="F132" i="15"/>
  <c r="F12" i="15"/>
  <c r="F13" i="15"/>
  <c r="F517" i="16"/>
  <c r="F509" i="16"/>
  <c r="F526" i="16"/>
  <c r="F12" i="16"/>
  <c r="F505" i="16"/>
  <c r="F507" i="16"/>
  <c r="F301" i="16"/>
  <c r="F458" i="16"/>
  <c r="F392" i="16"/>
  <c r="F231" i="16"/>
  <c r="F152" i="16"/>
  <c r="F128" i="16"/>
  <c r="F109" i="16"/>
  <c r="F72" i="16"/>
  <c r="F75" i="16"/>
  <c r="F71" i="16"/>
  <c r="F92" i="16"/>
  <c r="F74" i="16"/>
  <c r="F94" i="16"/>
  <c r="F118" i="16"/>
  <c r="F120" i="16"/>
  <c r="F129" i="16"/>
  <c r="F110" i="16"/>
  <c r="F107" i="16"/>
  <c r="F132" i="16"/>
  <c r="F119" i="16"/>
  <c r="F111" i="16"/>
  <c r="F101" i="16"/>
  <c r="D10" i="16"/>
  <c r="G10" i="16" s="1"/>
  <c r="H10" i="16" s="1"/>
  <c r="F93" i="16"/>
  <c r="F112" i="16"/>
  <c r="G8" i="16"/>
  <c r="H8" i="16" s="1"/>
  <c r="F11" i="16"/>
  <c r="D9" i="16"/>
  <c r="F43" i="16"/>
  <c r="F27" i="16"/>
  <c r="F13" i="16"/>
  <c r="G505" i="17"/>
  <c r="H505" i="17" s="1"/>
  <c r="D11" i="17"/>
  <c r="G11" i="17" s="1"/>
  <c r="H11" i="17" s="1"/>
  <c r="F183" i="17"/>
  <c r="F165" i="17"/>
  <c r="F73" i="17"/>
  <c r="F93" i="17"/>
  <c r="G70" i="17"/>
  <c r="H70" i="17" s="1"/>
  <c r="D8" i="17"/>
  <c r="F92" i="17"/>
  <c r="F74" i="17"/>
  <c r="F530" i="18"/>
  <c r="F518" i="18"/>
  <c r="F509" i="18"/>
  <c r="F521" i="18"/>
  <c r="F512" i="18"/>
  <c r="G505" i="18"/>
  <c r="H505" i="18" s="1"/>
  <c r="F508" i="18"/>
  <c r="F506" i="18"/>
  <c r="F519" i="18"/>
  <c r="F529" i="18"/>
  <c r="F464" i="18"/>
  <c r="F332" i="18"/>
  <c r="F311" i="18"/>
  <c r="F305" i="18"/>
  <c r="F339" i="18"/>
  <c r="F483" i="18"/>
  <c r="F457" i="18"/>
  <c r="F357" i="18"/>
  <c r="F412" i="18"/>
  <c r="F317" i="18"/>
  <c r="F335" i="18"/>
  <c r="F359" i="18"/>
  <c r="F495" i="18"/>
  <c r="F296" i="18"/>
  <c r="F344" i="18"/>
  <c r="F369" i="18"/>
  <c r="F393" i="18"/>
  <c r="F295" i="18"/>
  <c r="F307" i="18"/>
  <c r="F330" i="18"/>
  <c r="F345" i="18"/>
  <c r="F371" i="18"/>
  <c r="F403" i="18"/>
  <c r="F491" i="18"/>
  <c r="F455" i="18"/>
  <c r="F389" i="18"/>
  <c r="F406" i="18"/>
  <c r="F460" i="18"/>
  <c r="F302" i="18"/>
  <c r="F326" i="18"/>
  <c r="F334" i="18"/>
  <c r="D12" i="18"/>
  <c r="G12" i="18" s="1"/>
  <c r="H12" i="18" s="1"/>
  <c r="F401" i="18"/>
  <c r="F433" i="18"/>
  <c r="F497" i="18"/>
  <c r="G294" i="18"/>
  <c r="H294" i="18" s="1"/>
  <c r="F373" i="18"/>
  <c r="F367" i="18"/>
  <c r="F358" i="18"/>
  <c r="F380" i="18"/>
  <c r="F420" i="18"/>
  <c r="F437" i="18"/>
  <c r="F484" i="18"/>
  <c r="F493" i="18"/>
  <c r="F318" i="18"/>
  <c r="F343" i="18"/>
  <c r="F391" i="18"/>
  <c r="F463" i="18"/>
  <c r="F304" i="18"/>
  <c r="F328" i="18"/>
  <c r="F354" i="18"/>
  <c r="F370" i="18"/>
  <c r="F378" i="18"/>
  <c r="F449" i="18"/>
  <c r="F473" i="18"/>
  <c r="F297" i="18"/>
  <c r="F314" i="18"/>
  <c r="F337" i="18"/>
  <c r="F346" i="18"/>
  <c r="F411" i="18"/>
  <c r="F308" i="18"/>
  <c r="F466" i="18"/>
  <c r="F327" i="18"/>
  <c r="F409" i="18"/>
  <c r="F385" i="18"/>
  <c r="F331" i="18"/>
  <c r="F329" i="18"/>
  <c r="F276" i="18"/>
  <c r="F244" i="18"/>
  <c r="F234" i="18"/>
  <c r="F190" i="18"/>
  <c r="G151" i="18"/>
  <c r="H151" i="18" s="1"/>
  <c r="D8" i="18"/>
  <c r="F9" i="18" s="1"/>
  <c r="F157" i="18"/>
  <c r="F173" i="18"/>
  <c r="F177" i="18"/>
  <c r="F182" i="18"/>
  <c r="F208" i="18"/>
  <c r="F216" i="18"/>
  <c r="F238" i="18"/>
  <c r="F247" i="18"/>
  <c r="F256" i="18"/>
  <c r="D11" i="18"/>
  <c r="G11" i="18" s="1"/>
  <c r="H11" i="18" s="1"/>
  <c r="F153" i="18"/>
  <c r="F281" i="18"/>
  <c r="F200" i="18"/>
  <c r="F172" i="18"/>
  <c r="F164" i="18"/>
  <c r="F255" i="18"/>
  <c r="F248" i="18"/>
  <c r="F226" i="18"/>
  <c r="F188" i="18"/>
  <c r="F159" i="18"/>
  <c r="F166" i="18"/>
  <c r="F186" i="18"/>
  <c r="F196" i="18"/>
  <c r="F229" i="18"/>
  <c r="F235" i="18"/>
  <c r="F245" i="18"/>
  <c r="F253" i="18"/>
  <c r="F286" i="18"/>
  <c r="F240" i="18"/>
  <c r="F221" i="18"/>
  <c r="F189" i="18"/>
  <c r="F137" i="18"/>
  <c r="F52" i="18"/>
  <c r="F34" i="18"/>
  <c r="F63" i="18"/>
  <c r="G9" i="18"/>
  <c r="H9" i="18" s="1"/>
  <c r="G18" i="18"/>
  <c r="H18" i="18" s="1"/>
  <c r="F40" i="18"/>
  <c r="F60" i="18"/>
  <c r="F42" i="18"/>
  <c r="F62" i="18"/>
  <c r="F58" i="18"/>
  <c r="F37" i="18"/>
  <c r="F18" i="18"/>
  <c r="F48" i="18"/>
  <c r="F26" i="18"/>
  <c r="F530" i="19"/>
  <c r="F527" i="19"/>
  <c r="F512" i="19"/>
  <c r="F523" i="19"/>
  <c r="F508" i="19"/>
  <c r="F507" i="19"/>
  <c r="F515" i="19"/>
  <c r="F522" i="19"/>
  <c r="F529" i="19"/>
  <c r="F509" i="19"/>
  <c r="F476" i="19"/>
  <c r="F395" i="19"/>
  <c r="F392" i="19"/>
  <c r="F300" i="19"/>
  <c r="F458" i="19"/>
  <c r="F346" i="19"/>
  <c r="F308" i="19"/>
  <c r="F455" i="19"/>
  <c r="F416" i="19"/>
  <c r="F388" i="19"/>
  <c r="F372" i="19"/>
  <c r="F208" i="19"/>
  <c r="F203" i="19"/>
  <c r="F71" i="19"/>
  <c r="F87" i="19"/>
  <c r="F103" i="19"/>
  <c r="F127" i="19"/>
  <c r="F112" i="19"/>
  <c r="F75" i="19"/>
  <c r="F130" i="19"/>
  <c r="F109" i="19"/>
  <c r="F142" i="19"/>
  <c r="G70" i="19"/>
  <c r="H70" i="19" s="1"/>
  <c r="F93" i="19"/>
  <c r="F110" i="19"/>
  <c r="F134" i="19"/>
  <c r="F88" i="19"/>
  <c r="F82" i="19"/>
  <c r="F113" i="19"/>
  <c r="F123" i="19"/>
  <c r="F143" i="19"/>
  <c r="F141" i="19"/>
  <c r="F101" i="19"/>
  <c r="F100" i="19"/>
  <c r="F108" i="19"/>
  <c r="F92" i="19"/>
  <c r="F77" i="19"/>
  <c r="F94" i="19"/>
  <c r="F118" i="19"/>
  <c r="F73" i="19"/>
  <c r="F83" i="19"/>
  <c r="F107" i="19"/>
  <c r="F115" i="19"/>
  <c r="F129" i="19"/>
  <c r="D10" i="19"/>
  <c r="G10" i="19" s="1"/>
  <c r="H10" i="19" s="1"/>
  <c r="D8" i="19"/>
  <c r="F28" i="19"/>
  <c r="D9" i="19"/>
  <c r="F45" i="19"/>
  <c r="F34" i="19"/>
  <c r="G18" i="19"/>
  <c r="H18" i="19" s="1"/>
  <c r="F62" i="19"/>
  <c r="F523" i="20"/>
  <c r="F509" i="20"/>
  <c r="F505" i="20"/>
  <c r="D13" i="20"/>
  <c r="G13" i="20" s="1"/>
  <c r="H13" i="20" s="1"/>
  <c r="G505" i="20"/>
  <c r="H505" i="20" s="1"/>
  <c r="F530" i="20"/>
  <c r="F521" i="20"/>
  <c r="F432" i="20"/>
  <c r="F343" i="20"/>
  <c r="F296" i="20"/>
  <c r="D11" i="20"/>
  <c r="G11" i="20" s="1"/>
  <c r="H11" i="20" s="1"/>
  <c r="F187" i="20"/>
  <c r="F182" i="20"/>
  <c r="F247" i="20"/>
  <c r="F142" i="20"/>
  <c r="F94" i="20"/>
  <c r="F74" i="20"/>
  <c r="F121" i="20"/>
  <c r="F83" i="20"/>
  <c r="F73" i="20"/>
  <c r="F116" i="20"/>
  <c r="F70" i="20"/>
  <c r="F71" i="20"/>
  <c r="F120" i="20"/>
  <c r="F107" i="20"/>
  <c r="F103" i="20"/>
  <c r="F92" i="20"/>
  <c r="F137" i="20"/>
  <c r="F93" i="20"/>
  <c r="D10" i="20"/>
  <c r="G10" i="20" s="1"/>
  <c r="H10" i="20" s="1"/>
  <c r="G70" i="20"/>
  <c r="H70" i="20" s="1"/>
  <c r="F123" i="20"/>
  <c r="F112" i="20"/>
  <c r="F143" i="20"/>
  <c r="F98" i="20"/>
  <c r="D8" i="20"/>
  <c r="G18" i="20"/>
  <c r="H18" i="20" s="1"/>
  <c r="F48" i="20"/>
  <c r="F26" i="20"/>
  <c r="F24" i="20"/>
  <c r="F18" i="20"/>
  <c r="D9" i="20"/>
  <c r="F505" i="21"/>
  <c r="F518" i="21"/>
  <c r="F508" i="21"/>
  <c r="F522" i="21"/>
  <c r="F523" i="21"/>
  <c r="F301" i="21"/>
  <c r="F310" i="21"/>
  <c r="F464" i="21"/>
  <c r="F298" i="21"/>
  <c r="F354" i="21"/>
  <c r="F480" i="21"/>
  <c r="F422" i="21"/>
  <c r="F393" i="21"/>
  <c r="F329" i="21"/>
  <c r="F318" i="21"/>
  <c r="F333" i="21"/>
  <c r="F375" i="21"/>
  <c r="F307" i="21"/>
  <c r="F363" i="21"/>
  <c r="F401" i="21"/>
  <c r="F332" i="21"/>
  <c r="F411" i="21"/>
  <c r="F391" i="21"/>
  <c r="F386" i="21"/>
  <c r="F302" i="21"/>
  <c r="F491" i="21"/>
  <c r="F476" i="21"/>
  <c r="F473" i="21"/>
  <c r="F412" i="21"/>
  <c r="F407" i="21"/>
  <c r="F377" i="21"/>
  <c r="G294" i="21"/>
  <c r="H294" i="21" s="1"/>
  <c r="F295" i="21"/>
  <c r="F335" i="21"/>
  <c r="F478" i="21"/>
  <c r="F345" i="21"/>
  <c r="F378" i="21"/>
  <c r="F294" i="21"/>
  <c r="D12" i="21"/>
  <c r="G12" i="21" s="1"/>
  <c r="H12" i="21" s="1"/>
  <c r="F463" i="21"/>
  <c r="F222" i="21"/>
  <c r="F169" i="21"/>
  <c r="F176" i="21"/>
  <c r="F232" i="21"/>
  <c r="F256" i="21"/>
  <c r="D11" i="21"/>
  <c r="G11" i="21" s="1"/>
  <c r="H11" i="21" s="1"/>
  <c r="F152" i="21"/>
  <c r="F229" i="21"/>
  <c r="F223" i="21"/>
  <c r="F210" i="21"/>
  <c r="F197" i="21"/>
  <c r="F193" i="21"/>
  <c r="F183" i="21"/>
  <c r="F244" i="21"/>
  <c r="F239" i="21"/>
  <c r="F120" i="21"/>
  <c r="F75" i="21"/>
  <c r="F113" i="21"/>
  <c r="F137" i="21"/>
  <c r="F84" i="21"/>
  <c r="F116" i="21"/>
  <c r="F132" i="21"/>
  <c r="F109" i="21"/>
  <c r="F119" i="21"/>
  <c r="F70" i="21"/>
  <c r="D10" i="21"/>
  <c r="F112" i="21"/>
  <c r="F83" i="21"/>
  <c r="F107" i="21"/>
  <c r="F115" i="21"/>
  <c r="F92" i="21"/>
  <c r="F93" i="21"/>
  <c r="F104" i="21"/>
  <c r="F88" i="21"/>
  <c r="F73" i="21"/>
  <c r="G70" i="21"/>
  <c r="H70" i="21" s="1"/>
  <c r="D8" i="21"/>
  <c r="F71" i="21"/>
  <c r="F90" i="21"/>
  <c r="F123" i="21"/>
  <c r="F86" i="21"/>
  <c r="F111" i="21"/>
  <c r="F80" i="21"/>
  <c r="F51" i="21"/>
  <c r="F37" i="21"/>
  <c r="F27" i="21"/>
  <c r="F28" i="21"/>
  <c r="F521" i="22"/>
  <c r="F530" i="22"/>
  <c r="D13" i="22"/>
  <c r="G13" i="22" s="1"/>
  <c r="H13" i="22" s="1"/>
  <c r="F511" i="22"/>
  <c r="F510" i="22"/>
  <c r="F515" i="22"/>
  <c r="F507" i="22"/>
  <c r="F526" i="22"/>
  <c r="F411" i="22"/>
  <c r="F305" i="22"/>
  <c r="F315" i="22"/>
  <c r="F354" i="22"/>
  <c r="F483" i="22"/>
  <c r="F428" i="22"/>
  <c r="F310" i="22"/>
  <c r="F319" i="22"/>
  <c r="F485" i="22"/>
  <c r="F296" i="22"/>
  <c r="F408" i="22"/>
  <c r="F295" i="22"/>
  <c r="D12" i="22"/>
  <c r="G12" i="22" s="1"/>
  <c r="H12" i="22" s="1"/>
  <c r="F437" i="22"/>
  <c r="F416" i="22"/>
  <c r="F401" i="22"/>
  <c r="F378" i="22"/>
  <c r="F372" i="22"/>
  <c r="F316" i="22"/>
  <c r="F312" i="22"/>
  <c r="G294" i="22"/>
  <c r="H294" i="22" s="1"/>
  <c r="F307" i="22"/>
  <c r="F345" i="22"/>
  <c r="F387" i="22"/>
  <c r="F497" i="22"/>
  <c r="F332" i="22"/>
  <c r="F460" i="22"/>
  <c r="F317" i="22"/>
  <c r="F334" i="22"/>
  <c r="F358" i="22"/>
  <c r="F406" i="22"/>
  <c r="F463" i="22"/>
  <c r="F344" i="22"/>
  <c r="F402" i="22"/>
  <c r="F395" i="22"/>
  <c r="F268" i="22"/>
  <c r="F217" i="22"/>
  <c r="F215" i="22"/>
  <c r="F178" i="22"/>
  <c r="F165" i="22"/>
  <c r="F187" i="22"/>
  <c r="F229" i="22"/>
  <c r="F152" i="22"/>
  <c r="F239" i="22"/>
  <c r="F256" i="22"/>
  <c r="F262" i="22"/>
  <c r="F247" i="22"/>
  <c r="F208" i="22"/>
  <c r="F201" i="22"/>
  <c r="F179" i="22"/>
  <c r="F159" i="22"/>
  <c r="F245" i="22"/>
  <c r="F238" i="22"/>
  <c r="F169" i="22"/>
  <c r="F177" i="22"/>
  <c r="F232" i="22"/>
  <c r="F249" i="22"/>
  <c r="F151" i="22"/>
  <c r="F254" i="22"/>
  <c r="F209" i="22"/>
  <c r="F206" i="22"/>
  <c r="F141" i="22"/>
  <c r="F109" i="22"/>
  <c r="F96" i="22"/>
  <c r="F70" i="22"/>
  <c r="D10" i="22"/>
  <c r="G10" i="22" s="1"/>
  <c r="H10" i="22" s="1"/>
  <c r="F74" i="22"/>
  <c r="F83" i="22"/>
  <c r="F94" i="22"/>
  <c r="F112" i="22"/>
  <c r="F118" i="22"/>
  <c r="F123" i="22"/>
  <c r="F143" i="22"/>
  <c r="F142" i="22"/>
  <c r="F100" i="22"/>
  <c r="F77" i="22"/>
  <c r="F138" i="22"/>
  <c r="F105" i="22"/>
  <c r="G70" i="22"/>
  <c r="H70" i="22" s="1"/>
  <c r="F71" i="22"/>
  <c r="F85" i="22"/>
  <c r="F92" i="22"/>
  <c r="F102" i="22"/>
  <c r="F108" i="22"/>
  <c r="F115" i="22"/>
  <c r="F120" i="22"/>
  <c r="F127" i="22"/>
  <c r="F132" i="22"/>
  <c r="F63" i="22"/>
  <c r="F37" i="22"/>
  <c r="F22" i="22"/>
  <c r="F42" i="22"/>
  <c r="F18" i="22"/>
  <c r="F60" i="22"/>
  <c r="F34" i="22"/>
  <c r="D8" i="22"/>
  <c r="F28" i="22"/>
  <c r="F48" i="22"/>
  <c r="D9" i="22"/>
  <c r="F330" i="23"/>
  <c r="F467" i="23"/>
  <c r="F407" i="23"/>
  <c r="F378" i="23"/>
  <c r="F359" i="23"/>
  <c r="F308" i="23"/>
  <c r="F406" i="23"/>
  <c r="F393" i="23"/>
  <c r="F385" i="23"/>
  <c r="F377" i="23"/>
  <c r="F328" i="23"/>
  <c r="F495" i="23"/>
  <c r="F358" i="23"/>
  <c r="F182" i="23"/>
  <c r="F173" i="23"/>
  <c r="F165" i="23"/>
  <c r="F10" i="23"/>
  <c r="F237" i="23"/>
  <c r="F102" i="23"/>
  <c r="F98" i="23"/>
  <c r="F12" i="23"/>
  <c r="F13" i="23"/>
  <c r="G8" i="23"/>
  <c r="H8" i="23" s="1"/>
  <c r="F48" i="23"/>
  <c r="F56" i="23"/>
  <c r="F18" i="23"/>
  <c r="F8" i="23"/>
  <c r="F26" i="23"/>
  <c r="F60" i="23"/>
  <c r="D9" i="23"/>
  <c r="F512" i="24"/>
  <c r="F460" i="24"/>
  <c r="F314" i="24"/>
  <c r="F310" i="24"/>
  <c r="F407" i="24"/>
  <c r="F378" i="24"/>
  <c r="F249" i="24"/>
  <c r="F247" i="24"/>
  <c r="F164" i="24"/>
  <c r="F233" i="24"/>
  <c r="F183" i="24"/>
  <c r="F167" i="24"/>
  <c r="F121" i="24"/>
  <c r="F108" i="24"/>
  <c r="F104" i="24"/>
  <c r="F102" i="24"/>
  <c r="F71" i="24"/>
  <c r="F112" i="24"/>
  <c r="F137" i="24"/>
  <c r="F134" i="24"/>
  <c r="F123" i="24"/>
  <c r="F92" i="24"/>
  <c r="F103" i="24"/>
  <c r="F93" i="24"/>
  <c r="F72" i="24"/>
  <c r="F70" i="24"/>
  <c r="D8" i="24"/>
  <c r="F521" i="25"/>
  <c r="F530" i="25"/>
  <c r="D13" i="25"/>
  <c r="G13" i="25" s="1"/>
  <c r="H13" i="25" s="1"/>
  <c r="F519" i="25"/>
  <c r="F508" i="25"/>
  <c r="G505" i="25"/>
  <c r="H505" i="25" s="1"/>
  <c r="F515" i="25"/>
  <c r="F414" i="25"/>
  <c r="F392" i="25"/>
  <c r="F377" i="25"/>
  <c r="F312" i="25"/>
  <c r="F303" i="25"/>
  <c r="F296" i="25"/>
  <c r="F330" i="25"/>
  <c r="F411" i="25"/>
  <c r="F463" i="25"/>
  <c r="F297" i="25"/>
  <c r="F310" i="25"/>
  <c r="F318" i="25"/>
  <c r="F332" i="25"/>
  <c r="F370" i="25"/>
  <c r="F379" i="25"/>
  <c r="F391" i="25"/>
  <c r="D12" i="25"/>
  <c r="G12" i="25" s="1"/>
  <c r="H12" i="25" s="1"/>
  <c r="F468" i="25"/>
  <c r="F464" i="25"/>
  <c r="F460" i="25"/>
  <c r="F497" i="25"/>
  <c r="F385" i="25"/>
  <c r="F375" i="25"/>
  <c r="F369" i="25"/>
  <c r="F351" i="25"/>
  <c r="F302" i="25"/>
  <c r="G294" i="25"/>
  <c r="H294" i="25" s="1"/>
  <c r="F307" i="25"/>
  <c r="F433" i="25"/>
  <c r="F455" i="25"/>
  <c r="F301" i="25"/>
  <c r="F335" i="25"/>
  <c r="F387" i="25"/>
  <c r="F403" i="25"/>
  <c r="F432" i="25"/>
  <c r="F483" i="25"/>
  <c r="F469" i="25"/>
  <c r="F442" i="25"/>
  <c r="F337" i="25"/>
  <c r="G151" i="25"/>
  <c r="H151" i="25" s="1"/>
  <c r="F151" i="25"/>
  <c r="F174" i="25"/>
  <c r="F182" i="25"/>
  <c r="F196" i="25"/>
  <c r="D11" i="25"/>
  <c r="G11" i="25" s="1"/>
  <c r="H11" i="25" s="1"/>
  <c r="F270" i="25"/>
  <c r="F266" i="25"/>
  <c r="F253" i="25"/>
  <c r="F183" i="25"/>
  <c r="F179" i="25"/>
  <c r="F176" i="25"/>
  <c r="F235" i="25"/>
  <c r="F177" i="25"/>
  <c r="F187" i="25"/>
  <c r="F218" i="25"/>
  <c r="F165" i="25"/>
  <c r="F134" i="25"/>
  <c r="F112" i="25"/>
  <c r="F116" i="25"/>
  <c r="F73" i="25"/>
  <c r="F115" i="25"/>
  <c r="F117" i="25"/>
  <c r="F92" i="25"/>
  <c r="F124" i="25"/>
  <c r="F87" i="25"/>
  <c r="F86" i="25"/>
  <c r="D8" i="25"/>
  <c r="F118" i="25"/>
  <c r="F75" i="25"/>
  <c r="F107" i="25"/>
  <c r="F10" i="25"/>
  <c r="F509" i="26"/>
  <c r="F301" i="26"/>
  <c r="F305" i="26"/>
  <c r="F314" i="26"/>
  <c r="F319" i="26"/>
  <c r="F327" i="26"/>
  <c r="F334" i="26"/>
  <c r="F347" i="26"/>
  <c r="F362" i="26"/>
  <c r="F381" i="26"/>
  <c r="F387" i="26"/>
  <c r="F392" i="26"/>
  <c r="F406" i="26"/>
  <c r="F417" i="26"/>
  <c r="F442" i="26"/>
  <c r="F452" i="26"/>
  <c r="F478" i="26"/>
  <c r="F485" i="26"/>
  <c r="F497" i="26"/>
  <c r="F294" i="26"/>
  <c r="F492" i="26"/>
  <c r="F296" i="26"/>
  <c r="F307" i="26"/>
  <c r="F315" i="26"/>
  <c r="F323" i="26"/>
  <c r="F330" i="26"/>
  <c r="F335" i="26"/>
  <c r="F344" i="26"/>
  <c r="F354" i="26"/>
  <c r="F368" i="26"/>
  <c r="F377" i="26"/>
  <c r="F383" i="26"/>
  <c r="F388" i="26"/>
  <c r="F393" i="26"/>
  <c r="F401" i="26"/>
  <c r="F407" i="26"/>
  <c r="F411" i="26"/>
  <c r="F432" i="26"/>
  <c r="F446" i="26"/>
  <c r="F460" i="26"/>
  <c r="F491" i="26"/>
  <c r="F295" i="26"/>
  <c r="G294" i="26"/>
  <c r="H294" i="26" s="1"/>
  <c r="F467" i="26"/>
  <c r="F454" i="26"/>
  <c r="F382" i="26"/>
  <c r="F380" i="26"/>
  <c r="F375" i="26"/>
  <c r="F337" i="26"/>
  <c r="F309" i="26"/>
  <c r="F469" i="26"/>
  <c r="F458" i="26"/>
  <c r="F455" i="26"/>
  <c r="F422" i="26"/>
  <c r="F405" i="26"/>
  <c r="F371" i="26"/>
  <c r="F359" i="26"/>
  <c r="F311" i="26"/>
  <c r="F300" i="26"/>
  <c r="F298" i="26"/>
  <c r="F304" i="26"/>
  <c r="F310" i="26"/>
  <c r="F318" i="26"/>
  <c r="F326" i="26"/>
  <c r="F333" i="26"/>
  <c r="F341" i="26"/>
  <c r="F346" i="26"/>
  <c r="F358" i="26"/>
  <c r="F370" i="26"/>
  <c r="F379" i="26"/>
  <c r="F385" i="26"/>
  <c r="F398" i="26"/>
  <c r="F403" i="26"/>
  <c r="F409" i="26"/>
  <c r="F437" i="26"/>
  <c r="F450" i="26"/>
  <c r="F464" i="26"/>
  <c r="F484" i="26"/>
  <c r="F495" i="26"/>
  <c r="F281" i="26"/>
  <c r="F262" i="26"/>
  <c r="F217" i="26"/>
  <c r="F273" i="26"/>
  <c r="F123" i="26"/>
  <c r="F105" i="26"/>
  <c r="D8" i="26"/>
  <c r="F12" i="26" s="1"/>
  <c r="F90" i="26"/>
  <c r="F122" i="26"/>
  <c r="F92" i="26"/>
  <c r="F131" i="26"/>
  <c r="F72" i="26"/>
  <c r="F89" i="26"/>
  <c r="F104" i="26"/>
  <c r="F116" i="26"/>
  <c r="F110" i="26"/>
  <c r="F96" i="26"/>
  <c r="F71" i="26"/>
  <c r="F77" i="26"/>
  <c r="F84" i="26"/>
  <c r="F99" i="26"/>
  <c r="F115" i="26"/>
  <c r="F86" i="26"/>
  <c r="F87" i="26"/>
  <c r="F113" i="26"/>
  <c r="F128" i="26"/>
  <c r="F143" i="26"/>
  <c r="D10" i="26"/>
  <c r="G10" i="26" s="1"/>
  <c r="H10" i="26" s="1"/>
  <c r="F140" i="26"/>
  <c r="F100" i="26"/>
  <c r="F13" i="26"/>
  <c r="G18" i="26"/>
  <c r="H18" i="26" s="1"/>
  <c r="F34" i="26"/>
  <c r="F37" i="26"/>
  <c r="F23" i="26"/>
  <c r="D9" i="26"/>
  <c r="F524" i="27"/>
  <c r="F511" i="27"/>
  <c r="F509" i="27"/>
  <c r="F519" i="27"/>
  <c r="F526" i="27"/>
  <c r="F530" i="27"/>
  <c r="F522" i="27"/>
  <c r="F508" i="27"/>
  <c r="F515" i="27"/>
  <c r="F529" i="27"/>
  <c r="F512" i="27"/>
  <c r="F505" i="27"/>
  <c r="F514" i="27"/>
  <c r="F467" i="27"/>
  <c r="F441" i="27"/>
  <c r="F437" i="27"/>
  <c r="F370" i="27"/>
  <c r="F333" i="27"/>
  <c r="F325" i="27"/>
  <c r="F466" i="27"/>
  <c r="F369" i="27"/>
  <c r="F359" i="27"/>
  <c r="F346" i="27"/>
  <c r="F323" i="27"/>
  <c r="F264" i="27"/>
  <c r="F179" i="27"/>
  <c r="G151" i="27"/>
  <c r="H151" i="27" s="1"/>
  <c r="F192" i="27"/>
  <c r="F209" i="27"/>
  <c r="F266" i="27"/>
  <c r="F176" i="27"/>
  <c r="F237" i="27"/>
  <c r="F187" i="27"/>
  <c r="F166" i="27"/>
  <c r="F157" i="27"/>
  <c r="F159" i="27"/>
  <c r="F216" i="27"/>
  <c r="F169" i="27"/>
  <c r="F177" i="27"/>
  <c r="F186" i="27"/>
  <c r="F152" i="27"/>
  <c r="F247" i="27"/>
  <c r="F244" i="27"/>
  <c r="F173" i="27"/>
  <c r="F153" i="27"/>
  <c r="F252" i="27"/>
  <c r="F193" i="27"/>
  <c r="F160" i="27"/>
  <c r="F156" i="27"/>
  <c r="F238" i="27"/>
  <c r="F196" i="27"/>
  <c r="F235" i="27"/>
  <c r="F175" i="27"/>
  <c r="F232" i="27"/>
  <c r="F178" i="27"/>
  <c r="F229" i="27"/>
  <c r="F151" i="27"/>
  <c r="F268" i="27"/>
  <c r="F248" i="27"/>
  <c r="F241" i="27"/>
  <c r="F145" i="27"/>
  <c r="F140" i="27"/>
  <c r="F120" i="27"/>
  <c r="F119" i="27"/>
  <c r="F141" i="27"/>
  <c r="F110" i="27"/>
  <c r="F18" i="27"/>
  <c r="F63" i="27"/>
  <c r="F36" i="27"/>
  <c r="F24" i="27"/>
  <c r="D8" i="27"/>
  <c r="G18" i="27"/>
  <c r="H18" i="27" s="1"/>
  <c r="F59" i="27"/>
  <c r="F50" i="27"/>
  <c r="F47" i="27"/>
  <c r="F25" i="27"/>
  <c r="F62" i="27"/>
  <c r="F34" i="27"/>
  <c r="F22" i="27"/>
  <c r="F28" i="27"/>
  <c r="D9" i="27"/>
  <c r="F52" i="27"/>
  <c r="F48" i="27"/>
  <c r="F40" i="27"/>
  <c r="F26" i="27"/>
  <c r="F524" i="28"/>
  <c r="F505" i="28"/>
  <c r="F506" i="28"/>
  <c r="F508" i="28"/>
  <c r="F510" i="28"/>
  <c r="F518" i="28"/>
  <c r="F526" i="28"/>
  <c r="F10" i="28"/>
  <c r="F12" i="28"/>
  <c r="F9" i="28"/>
  <c r="F13" i="28"/>
  <c r="F11" i="28"/>
  <c r="G8" i="28"/>
  <c r="H8" i="28" s="1"/>
  <c r="F490" i="29"/>
  <c r="F480" i="29"/>
  <c r="F473" i="29"/>
  <c r="F457" i="29"/>
  <c r="F454" i="29"/>
  <c r="F410" i="29"/>
  <c r="F368" i="29"/>
  <c r="F320" i="29"/>
  <c r="G294" i="29"/>
  <c r="H294" i="29" s="1"/>
  <c r="F303" i="29"/>
  <c r="F319" i="29"/>
  <c r="F327" i="29"/>
  <c r="F335" i="29"/>
  <c r="F344" i="29"/>
  <c r="F297" i="29"/>
  <c r="F345" i="29"/>
  <c r="F298" i="29"/>
  <c r="F307" i="29"/>
  <c r="F323" i="29"/>
  <c r="F330" i="29"/>
  <c r="F354" i="29"/>
  <c r="F393" i="29"/>
  <c r="F401" i="29"/>
  <c r="F406" i="29"/>
  <c r="F412" i="29"/>
  <c r="F422" i="29"/>
  <c r="F433" i="29"/>
  <c r="F442" i="29"/>
  <c r="F455" i="29"/>
  <c r="F463" i="29"/>
  <c r="F475" i="29"/>
  <c r="F485" i="29"/>
  <c r="F493" i="29"/>
  <c r="F341" i="29"/>
  <c r="F295" i="29"/>
  <c r="F294" i="29"/>
  <c r="D12" i="29"/>
  <c r="G12" i="29" s="1"/>
  <c r="H12" i="29" s="1"/>
  <c r="F498" i="29"/>
  <c r="F497" i="29"/>
  <c r="F468" i="29"/>
  <c r="F445" i="29"/>
  <c r="F381" i="29"/>
  <c r="F373" i="29"/>
  <c r="F328" i="29"/>
  <c r="F325" i="29"/>
  <c r="F321" i="29"/>
  <c r="F452" i="29"/>
  <c r="F451" i="29"/>
  <c r="F448" i="29"/>
  <c r="F446" i="29"/>
  <c r="F441" i="29"/>
  <c r="F438" i="29"/>
  <c r="F423" i="29"/>
  <c r="F409" i="29"/>
  <c r="F310" i="29"/>
  <c r="F329" i="29"/>
  <c r="F377" i="29"/>
  <c r="F314" i="29"/>
  <c r="F338" i="29"/>
  <c r="F346" i="29"/>
  <c r="F370" i="29"/>
  <c r="F386" i="29"/>
  <c r="F391" i="29"/>
  <c r="F397" i="29"/>
  <c r="F404" i="29"/>
  <c r="F408" i="29"/>
  <c r="F418" i="29"/>
  <c r="F436" i="29"/>
  <c r="F458" i="29"/>
  <c r="F466" i="29"/>
  <c r="F483" i="29"/>
  <c r="F491" i="29"/>
  <c r="F317" i="29"/>
  <c r="F296" i="29"/>
  <c r="F415" i="29"/>
  <c r="F402" i="29"/>
  <c r="F399" i="29"/>
  <c r="F372" i="29"/>
  <c r="F277" i="29"/>
  <c r="F259" i="29"/>
  <c r="F240" i="29"/>
  <c r="F228" i="29"/>
  <c r="F153" i="29"/>
  <c r="F279" i="29"/>
  <c r="F257" i="29"/>
  <c r="F181" i="29"/>
  <c r="F111" i="29"/>
  <c r="F96" i="29"/>
  <c r="D8" i="29"/>
  <c r="F88" i="29"/>
  <c r="F74" i="29"/>
  <c r="F83" i="29"/>
  <c r="F98" i="29"/>
  <c r="F107" i="29"/>
  <c r="F115" i="29"/>
  <c r="F129" i="29"/>
  <c r="F137" i="29"/>
  <c r="F84" i="29"/>
  <c r="F71" i="29"/>
  <c r="F101" i="29"/>
  <c r="F72" i="29"/>
  <c r="F9" i="29"/>
  <c r="F141" i="29"/>
  <c r="F135" i="29"/>
  <c r="F110" i="29"/>
  <c r="F112" i="29"/>
  <c r="F118" i="29"/>
  <c r="F122" i="29"/>
  <c r="F127" i="29"/>
  <c r="F132" i="29"/>
  <c r="F140" i="29"/>
  <c r="F92" i="29"/>
  <c r="F86" i="29"/>
  <c r="F93" i="29"/>
  <c r="F103" i="29"/>
  <c r="F56" i="29"/>
  <c r="F50" i="29"/>
  <c r="F22" i="29"/>
  <c r="D13" i="30"/>
  <c r="G13" i="30" s="1"/>
  <c r="H13" i="30" s="1"/>
  <c r="F521" i="30"/>
  <c r="F522" i="30"/>
  <c r="F529" i="30"/>
  <c r="F393" i="30"/>
  <c r="F363" i="30"/>
  <c r="F297" i="30"/>
  <c r="F326" i="30"/>
  <c r="D12" i="30"/>
  <c r="G12" i="30" s="1"/>
  <c r="H12" i="30" s="1"/>
  <c r="F493" i="30"/>
  <c r="F327" i="30"/>
  <c r="F305" i="30"/>
  <c r="G294" i="30"/>
  <c r="H294" i="30" s="1"/>
  <c r="F357" i="30"/>
  <c r="F310" i="30"/>
  <c r="F463" i="30"/>
  <c r="F199" i="30"/>
  <c r="F128" i="30"/>
  <c r="F121" i="30"/>
  <c r="F118" i="30"/>
  <c r="F115" i="30"/>
  <c r="F71" i="30"/>
  <c r="F92" i="30"/>
  <c r="F123" i="30"/>
  <c r="F110" i="30"/>
  <c r="F108" i="30"/>
  <c r="F88" i="30"/>
  <c r="F70" i="30"/>
  <c r="G70" i="30"/>
  <c r="H70" i="30" s="1"/>
  <c r="G9" i="30"/>
  <c r="H9" i="30" s="1"/>
  <c r="F18" i="30"/>
  <c r="D8" i="30"/>
  <c r="G505" i="31"/>
  <c r="H505" i="31" s="1"/>
  <c r="F507" i="31"/>
  <c r="F510" i="31"/>
  <c r="F524" i="31"/>
  <c r="F512" i="31"/>
  <c r="F527" i="31"/>
  <c r="D13" i="31"/>
  <c r="G13" i="31" s="1"/>
  <c r="H13" i="31" s="1"/>
  <c r="F515" i="31"/>
  <c r="F522" i="31"/>
  <c r="F529" i="31"/>
  <c r="F506" i="31"/>
  <c r="F509" i="31"/>
  <c r="F505" i="31"/>
  <c r="F449" i="31"/>
  <c r="F359" i="31"/>
  <c r="F457" i="31"/>
  <c r="F497" i="31"/>
  <c r="F321" i="31"/>
  <c r="F335" i="31"/>
  <c r="F466" i="31"/>
  <c r="F484" i="31"/>
  <c r="F485" i="31"/>
  <c r="F301" i="31"/>
  <c r="F339" i="31"/>
  <c r="F357" i="31"/>
  <c r="F369" i="31"/>
  <c r="F376" i="31"/>
  <c r="F380" i="31"/>
  <c r="F387" i="31"/>
  <c r="F392" i="31"/>
  <c r="F398" i="31"/>
  <c r="F405" i="31"/>
  <c r="F420" i="31"/>
  <c r="F428" i="31"/>
  <c r="F432" i="31"/>
  <c r="F437" i="31"/>
  <c r="F456" i="31"/>
  <c r="F495" i="31"/>
  <c r="F294" i="31"/>
  <c r="F447" i="31"/>
  <c r="F360" i="31"/>
  <c r="F302" i="31"/>
  <c r="F471" i="31"/>
  <c r="F462" i="31"/>
  <c r="F438" i="31"/>
  <c r="F426" i="31"/>
  <c r="F350" i="31"/>
  <c r="F337" i="31"/>
  <c r="F326" i="31"/>
  <c r="F297" i="31"/>
  <c r="F304" i="31"/>
  <c r="F311" i="31"/>
  <c r="F319" i="31"/>
  <c r="F344" i="31"/>
  <c r="F458" i="31"/>
  <c r="F468" i="31"/>
  <c r="F491" i="31"/>
  <c r="F314" i="31"/>
  <c r="F346" i="31"/>
  <c r="F308" i="31"/>
  <c r="F317" i="31"/>
  <c r="F324" i="31"/>
  <c r="F332" i="31"/>
  <c r="F341" i="31"/>
  <c r="F354" i="31"/>
  <c r="F372" i="31"/>
  <c r="F378" i="31"/>
  <c r="F385" i="31"/>
  <c r="F389" i="31"/>
  <c r="F395" i="31"/>
  <c r="F407" i="31"/>
  <c r="F411" i="31"/>
  <c r="F422" i="31"/>
  <c r="F430" i="31"/>
  <c r="F434" i="31"/>
  <c r="F442" i="31"/>
  <c r="F454" i="31"/>
  <c r="F464" i="31"/>
  <c r="G294" i="31"/>
  <c r="H294" i="31" s="1"/>
  <c r="F310" i="31"/>
  <c r="F448" i="31"/>
  <c r="F153" i="31"/>
  <c r="F259" i="31"/>
  <c r="F187" i="31"/>
  <c r="F154" i="31"/>
  <c r="F177" i="31"/>
  <c r="F232" i="31"/>
  <c r="F249" i="31"/>
  <c r="F266" i="31"/>
  <c r="F282" i="31"/>
  <c r="F165" i="31"/>
  <c r="F253" i="31"/>
  <c r="F179" i="31"/>
  <c r="F283" i="31"/>
  <c r="F222" i="31"/>
  <c r="F159" i="31"/>
  <c r="F167" i="31"/>
  <c r="F183" i="31"/>
  <c r="F199" i="31"/>
  <c r="F268" i="31"/>
  <c r="F151" i="31"/>
  <c r="F251" i="31"/>
  <c r="F280" i="31"/>
  <c r="F244" i="31"/>
  <c r="F169" i="31"/>
  <c r="F185" i="31"/>
  <c r="F209" i="31"/>
  <c r="F240" i="31"/>
  <c r="F274" i="31"/>
  <c r="F157" i="31"/>
  <c r="F174" i="31"/>
  <c r="F229" i="31"/>
  <c r="F276" i="31"/>
  <c r="F219" i="31"/>
  <c r="F173" i="31"/>
  <c r="F245" i="31"/>
  <c r="F223" i="31"/>
  <c r="F237" i="31"/>
  <c r="F78" i="31"/>
  <c r="F70" i="31"/>
  <c r="F102" i="31"/>
  <c r="F109" i="31"/>
  <c r="F80" i="31"/>
  <c r="F144" i="31"/>
  <c r="F83" i="31"/>
  <c r="F97" i="31"/>
  <c r="F113" i="31"/>
  <c r="F139" i="31"/>
  <c r="G70" i="31"/>
  <c r="H70" i="31" s="1"/>
  <c r="F132" i="31"/>
  <c r="F77" i="31"/>
  <c r="F145" i="31"/>
  <c r="F127" i="31"/>
  <c r="F85" i="31"/>
  <c r="F111" i="31"/>
  <c r="F118" i="31"/>
  <c r="F125" i="31"/>
  <c r="F135" i="31"/>
  <c r="F143" i="31"/>
  <c r="F120" i="31"/>
  <c r="F74" i="31"/>
  <c r="F81" i="31"/>
  <c r="F99" i="31"/>
  <c r="F123" i="31"/>
  <c r="F131" i="31"/>
  <c r="F92" i="31"/>
  <c r="F108" i="31"/>
  <c r="D8" i="31"/>
  <c r="F63" i="31"/>
  <c r="F60" i="31"/>
  <c r="F48" i="31"/>
  <c r="D9" i="31"/>
  <c r="D13" i="32"/>
  <c r="G13" i="32" s="1"/>
  <c r="H13" i="32" s="1"/>
  <c r="F515" i="32"/>
  <c r="F509" i="32"/>
  <c r="F485" i="32"/>
  <c r="F469" i="32"/>
  <c r="F442" i="32"/>
  <c r="F344" i="32"/>
  <c r="F318" i="32"/>
  <c r="F301" i="32"/>
  <c r="F297" i="32"/>
  <c r="F152" i="32"/>
  <c r="F211" i="32"/>
  <c r="F208" i="32"/>
  <c r="G151" i="32"/>
  <c r="H151" i="32" s="1"/>
  <c r="D11" i="32"/>
  <c r="G11" i="32" s="1"/>
  <c r="H11" i="32" s="1"/>
  <c r="F209" i="32"/>
  <c r="F157" i="32"/>
  <c r="F154" i="32"/>
  <c r="F238" i="32"/>
  <c r="F232" i="32"/>
  <c r="F229" i="32"/>
  <c r="D8" i="32"/>
  <c r="G8" i="32" s="1"/>
  <c r="H8" i="32" s="1"/>
  <c r="F249" i="32"/>
  <c r="F247" i="32"/>
  <c r="F222" i="32"/>
  <c r="F12" i="32"/>
  <c r="G10" i="32"/>
  <c r="H10" i="32" s="1"/>
  <c r="F132" i="32"/>
  <c r="F125" i="32"/>
  <c r="F120" i="32"/>
  <c r="F113" i="32"/>
  <c r="F143" i="32"/>
  <c r="F123" i="32"/>
  <c r="F115" i="32"/>
  <c r="F110" i="32"/>
  <c r="F40" i="32"/>
  <c r="F35" i="32"/>
  <c r="F171" i="33"/>
  <c r="F102" i="33"/>
  <c r="F122" i="33"/>
  <c r="F130" i="33"/>
  <c r="F72" i="33"/>
  <c r="F74" i="33"/>
  <c r="F80" i="33"/>
  <c r="F88" i="33"/>
  <c r="F94" i="33"/>
  <c r="F103" i="33"/>
  <c r="F112" i="33"/>
  <c r="F121" i="33"/>
  <c r="F129" i="33"/>
  <c r="F138" i="33"/>
  <c r="F96" i="33"/>
  <c r="F104" i="33"/>
  <c r="F132" i="33"/>
  <c r="F95" i="33"/>
  <c r="F98" i="33"/>
  <c r="F118" i="33"/>
  <c r="F78" i="33"/>
  <c r="F84" i="33"/>
  <c r="F92" i="33"/>
  <c r="F99" i="33"/>
  <c r="F108" i="33"/>
  <c r="F117" i="33"/>
  <c r="F125" i="33"/>
  <c r="F134" i="33"/>
  <c r="F142" i="33"/>
  <c r="F73" i="33"/>
  <c r="F77" i="33"/>
  <c r="F81" i="33"/>
  <c r="F85" i="33"/>
  <c r="F89" i="33"/>
  <c r="F107" i="33"/>
  <c r="F111" i="33"/>
  <c r="F116" i="33"/>
  <c r="F120" i="33"/>
  <c r="F124" i="33"/>
  <c r="F128" i="33"/>
  <c r="F137" i="33"/>
  <c r="F141" i="33"/>
  <c r="F71" i="33"/>
  <c r="F145" i="33"/>
  <c r="F133" i="33"/>
  <c r="G104" i="33"/>
  <c r="H104" i="33" s="1"/>
  <c r="G96" i="33"/>
  <c r="H96" i="33" s="1"/>
  <c r="D8" i="33"/>
  <c r="F8" i="33" s="1"/>
  <c r="D10" i="33"/>
  <c r="G10" i="33" s="1"/>
  <c r="H10" i="33" s="1"/>
  <c r="F75" i="33"/>
  <c r="F83" i="33"/>
  <c r="F87" i="33"/>
  <c r="F91" i="33"/>
  <c r="F100" i="33"/>
  <c r="F109" i="33"/>
  <c r="F113" i="33"/>
  <c r="F135" i="33"/>
  <c r="F139" i="33"/>
  <c r="F143" i="33"/>
  <c r="G9" i="33"/>
  <c r="H9" i="33" s="1"/>
  <c r="F57" i="33"/>
  <c r="G8" i="34" l="1"/>
  <c r="H8" i="34" s="1"/>
  <c r="F8" i="34"/>
  <c r="F10" i="34"/>
  <c r="F11" i="34"/>
  <c r="F13" i="34"/>
  <c r="F12" i="34"/>
  <c r="G8" i="1"/>
  <c r="H8" i="1" s="1"/>
  <c r="G10" i="1"/>
  <c r="H10" i="1" s="1"/>
  <c r="F10" i="1"/>
  <c r="F8" i="1"/>
  <c r="F12" i="1"/>
  <c r="G9" i="1"/>
  <c r="H9" i="1" s="1"/>
  <c r="F9" i="1"/>
  <c r="G10" i="2"/>
  <c r="H10" i="2" s="1"/>
  <c r="F10" i="2"/>
  <c r="G8" i="2"/>
  <c r="H8" i="2" s="1"/>
  <c r="F11" i="2"/>
  <c r="F8" i="2"/>
  <c r="F12" i="2"/>
  <c r="F13" i="2"/>
  <c r="F10" i="3"/>
  <c r="F8" i="3"/>
  <c r="G8" i="3"/>
  <c r="H8" i="3" s="1"/>
  <c r="F9" i="3"/>
  <c r="F13" i="3"/>
  <c r="F12" i="3"/>
  <c r="F11" i="3"/>
  <c r="G8" i="4"/>
  <c r="H8" i="4" s="1"/>
  <c r="F11" i="4"/>
  <c r="F13" i="4"/>
  <c r="F12" i="4"/>
  <c r="F10" i="4"/>
  <c r="F8" i="4"/>
  <c r="F9" i="4"/>
  <c r="F13" i="5"/>
  <c r="F12" i="5"/>
  <c r="F11" i="5"/>
  <c r="F8" i="5"/>
  <c r="F9" i="5"/>
  <c r="F10" i="5"/>
  <c r="G8" i="6"/>
  <c r="H8" i="6" s="1"/>
  <c r="G10" i="6"/>
  <c r="H10" i="6" s="1"/>
  <c r="F10" i="6"/>
  <c r="G9" i="6"/>
  <c r="H9" i="6" s="1"/>
  <c r="F9" i="6"/>
  <c r="F11" i="8"/>
  <c r="F12" i="8"/>
  <c r="F8" i="8"/>
  <c r="F13" i="8"/>
  <c r="F10" i="8"/>
  <c r="F13" i="9"/>
  <c r="F11" i="10"/>
  <c r="G8" i="10"/>
  <c r="H8" i="10" s="1"/>
  <c r="F12" i="10"/>
  <c r="F13" i="10"/>
  <c r="F9" i="10"/>
  <c r="G9" i="10"/>
  <c r="H9" i="10" s="1"/>
  <c r="F13" i="11"/>
  <c r="F12" i="11"/>
  <c r="F10" i="11"/>
  <c r="F11" i="11"/>
  <c r="F8" i="11"/>
  <c r="G8" i="11"/>
  <c r="H8" i="11" s="1"/>
  <c r="F9" i="11"/>
  <c r="F8" i="12"/>
  <c r="F13" i="12"/>
  <c r="F12" i="12"/>
  <c r="F10" i="12"/>
  <c r="F11" i="12"/>
  <c r="G8" i="12"/>
  <c r="H8" i="12" s="1"/>
  <c r="G9" i="14"/>
  <c r="H9" i="14" s="1"/>
  <c r="F9" i="14"/>
  <c r="G8" i="15"/>
  <c r="H8" i="15" s="1"/>
  <c r="F10" i="16"/>
  <c r="F9" i="16"/>
  <c r="G9" i="16"/>
  <c r="H9" i="16" s="1"/>
  <c r="F12" i="17"/>
  <c r="G8" i="17"/>
  <c r="H8" i="17" s="1"/>
  <c r="F9" i="17"/>
  <c r="F11" i="17"/>
  <c r="F13" i="17"/>
  <c r="F8" i="17"/>
  <c r="F10" i="17"/>
  <c r="F12" i="18"/>
  <c r="F10" i="18"/>
  <c r="F8" i="18"/>
  <c r="F13" i="18"/>
  <c r="G8" i="18"/>
  <c r="H8" i="18" s="1"/>
  <c r="F11" i="18"/>
  <c r="F9" i="19"/>
  <c r="G9" i="19"/>
  <c r="H9" i="19" s="1"/>
  <c r="F10" i="19"/>
  <c r="G8" i="19"/>
  <c r="H8" i="19" s="1"/>
  <c r="F13" i="19"/>
  <c r="F11" i="19"/>
  <c r="F12" i="19"/>
  <c r="F8" i="19"/>
  <c r="G9" i="20"/>
  <c r="H9" i="20" s="1"/>
  <c r="F9" i="20"/>
  <c r="F10" i="20"/>
  <c r="F12" i="20"/>
  <c r="F13" i="20"/>
  <c r="G8" i="20"/>
  <c r="H8" i="20" s="1"/>
  <c r="F11" i="20"/>
  <c r="F8" i="20"/>
  <c r="G10" i="21"/>
  <c r="H10" i="21" s="1"/>
  <c r="F10" i="21"/>
  <c r="F12" i="21"/>
  <c r="G8" i="21"/>
  <c r="H8" i="21" s="1"/>
  <c r="F8" i="21"/>
  <c r="F11" i="21"/>
  <c r="F13" i="21"/>
  <c r="F9" i="21"/>
  <c r="F10" i="22"/>
  <c r="F8" i="22"/>
  <c r="F11" i="22"/>
  <c r="F12" i="22"/>
  <c r="G8" i="22"/>
  <c r="H8" i="22" s="1"/>
  <c r="F13" i="22"/>
  <c r="G9" i="22"/>
  <c r="H9" i="22" s="1"/>
  <c r="F9" i="22"/>
  <c r="F9" i="23"/>
  <c r="G9" i="23"/>
  <c r="H9" i="23" s="1"/>
  <c r="F11" i="24"/>
  <c r="F13" i="24"/>
  <c r="F8" i="24"/>
  <c r="F9" i="24"/>
  <c r="G8" i="24"/>
  <c r="H8" i="24" s="1"/>
  <c r="F12" i="24"/>
  <c r="F10" i="24"/>
  <c r="F11" i="25"/>
  <c r="F9" i="25"/>
  <c r="F12" i="25"/>
  <c r="F13" i="25"/>
  <c r="G8" i="25"/>
  <c r="H8" i="25" s="1"/>
  <c r="F8" i="25"/>
  <c r="F8" i="26"/>
  <c r="G8" i="26"/>
  <c r="H8" i="26" s="1"/>
  <c r="F11" i="26"/>
  <c r="F10" i="26"/>
  <c r="G9" i="26"/>
  <c r="H9" i="26" s="1"/>
  <c r="F9" i="26"/>
  <c r="G9" i="27"/>
  <c r="H9" i="27" s="1"/>
  <c r="F9" i="27"/>
  <c r="G8" i="27"/>
  <c r="H8" i="27" s="1"/>
  <c r="F11" i="27"/>
  <c r="F10" i="27"/>
  <c r="F8" i="27"/>
  <c r="F12" i="27"/>
  <c r="F13" i="27"/>
  <c r="G8" i="29"/>
  <c r="H8" i="29" s="1"/>
  <c r="F10" i="29"/>
  <c r="F11" i="29"/>
  <c r="F12" i="29"/>
  <c r="F13" i="29"/>
  <c r="F8" i="29"/>
  <c r="F8" i="30"/>
  <c r="F13" i="30"/>
  <c r="G8" i="30"/>
  <c r="H8" i="30" s="1"/>
  <c r="F10" i="30"/>
  <c r="F12" i="30"/>
  <c r="F11" i="30"/>
  <c r="F9" i="30"/>
  <c r="G9" i="31"/>
  <c r="H9" i="31" s="1"/>
  <c r="F9" i="31"/>
  <c r="F12" i="31"/>
  <c r="F11" i="31"/>
  <c r="G8" i="31"/>
  <c r="H8" i="31" s="1"/>
  <c r="F8" i="31"/>
  <c r="F13" i="31"/>
  <c r="F10" i="31"/>
  <c r="F11" i="32"/>
  <c r="F13" i="32"/>
  <c r="F9" i="32"/>
  <c r="F8" i="32"/>
  <c r="F10" i="32"/>
  <c r="F10" i="33"/>
  <c r="F9" i="33"/>
  <c r="F12" i="33"/>
  <c r="F13" i="33"/>
  <c r="G8" i="33"/>
  <c r="H8" i="33" s="1"/>
  <c r="F11" i="33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<sst xmlns="http://schemas.openxmlformats.org/spreadsheetml/2006/main" count="17986" uniqueCount="570">
  <si>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</si>
  <si>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</si>
  <si>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</si>
  <si>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</si>
  <si>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</si>
  <si>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</si>
  <si>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</si>
  <si>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</si>
  <si>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</si>
  <si>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</si>
  <si>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</si>
  <si>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</si>
  <si>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</si>
  <si>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</si>
  <si>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</si>
  <si>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</si>
  <si>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</si>
  <si>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</si>
  <si>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</si>
  <si>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</si>
  <si>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</si>
  <si>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</si>
  <si>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</si>
  <si>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</si>
  <si>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</si>
  <si>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</si>
  <si>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</si>
  <si>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</si>
  <si>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</si>
  <si>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</si>
  <si>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</si>
  <si>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</si>
  <si>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</si>
  <si>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</si>
  <si>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</si>
  <si>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</si>
  <si>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</si>
  <si>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</si>
  <si>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</si>
  <si>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</si>
  <si>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</si>
  <si>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</si>
  <si>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</si>
  <si>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</si>
  <si>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</si>
  <si>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</si>
  <si>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</si>
  <si>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</si>
  <si>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</si>
  <si>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</si>
  <si>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</si>
  <si>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</si>
  <si>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</si>
  <si>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</si>
  <si>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</si>
  <si>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</si>
  <si>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</si>
  <si>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</si>
  <si>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</si>
  <si>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</si>
  <si>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</si>
  <si>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</si>
  <si>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</si>
  <si>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</si>
  <si>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</si>
  <si>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</si>
  <si>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</si>
  <si>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</si>
  <si>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</si>
  <si>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</si>
  <si>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</si>
  <si>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</si>
  <si>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</si>
  <si>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</si>
  <si>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</si>
  <si>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</si>
  <si>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</si>
  <si>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</si>
  <si>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</si>
  <si>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</si>
  <si>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</si>
  <si>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</si>
  <si>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</si>
  <si>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</si>
  <si>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</si>
  <si>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</si>
  <si>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</si>
  <si>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</si>
  <si>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</si>
  <si>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</si>
  <si>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</si>
  <si>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</si>
  <si>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</si>
  <si>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</si>
  <si>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</si>
  <si>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</si>
  <si>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</si>
  <si>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</si>
  <si>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</si>
  <si>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</si>
  <si>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</si>
  <si>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</si>
  <si>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</si>
  <si>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</si>
  <si>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</si>
  <si>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</si>
  <si>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</si>
  <si>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</si>
  <si>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</si>
  <si>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</si>
  <si>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</si>
  <si>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</si>
  <si>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</si>
  <si>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</si>
  <si>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</si>
  <si>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</si>
  <si>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</si>
  <si>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</si>
  <si>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</si>
  <si>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</si>
  <si>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</si>
  <si>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</si>
  <si>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</si>
  <si>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</si>
  <si>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</si>
  <si>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</si>
  <si>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</si>
  <si>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</si>
  <si>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</si>
  <si>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</si>
  <si>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</si>
  <si>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</si>
  <si>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</si>
  <si>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</si>
  <si>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</si>
  <si>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</si>
  <si>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</si>
  <si>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</si>
  <si>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</si>
  <si>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</si>
  <si>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</si>
  <si>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</si>
  <si>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</si>
  <si>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</si>
  <si>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</si>
  <si>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</si>
  <si>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</si>
  <si>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</si>
  <si>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</si>
  <si>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</si>
  <si>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</si>
  <si>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</si>
  <si>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</si>
  <si>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</si>
  <si>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</si>
  <si>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</si>
  <si>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</si>
  <si>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</si>
  <si>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</si>
  <si>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</si>
  <si>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</si>
  <si>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</si>
  <si>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</si>
  <si>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</si>
  <si>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</si>
  <si>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</si>
  <si>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</si>
  <si>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</si>
  <si>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</si>
  <si>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</si>
  <si>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</si>
  <si>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</si>
  <si>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</si>
  <si>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</si>
  <si>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</si>
  <si>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</si>
  <si>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</si>
  <si>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</si>
  <si>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</si>
  <si>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</si>
  <si>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</si>
  <si>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</si>
  <si>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</si>
  <si>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</si>
  <si>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</si>
  <si>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</si>
  <si>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</si>
  <si>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</si>
  <si>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</si>
  <si>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</si>
  <si>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</si>
  <si>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</si>
  <si>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</si>
  <si>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</si>
  <si>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</si>
  <si>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</si>
  <si>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</si>
  <si>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</si>
  <si>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</si>
  <si>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</si>
  <si>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</si>
  <si>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</si>
  <si>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</si>
  <si>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</si>
  <si>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</si>
  <si>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</si>
  <si>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</si>
  <si>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</si>
  <si>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</si>
  <si>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</si>
  <si>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</si>
  <si>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</si>
  <si>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</si>
  <si>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</si>
  <si>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</si>
  <si>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</si>
  <si>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</si>
  <si>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</si>
  <si>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</si>
  <si>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</si>
  <si>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</si>
  <si>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</si>
  <si>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</si>
  <si>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</si>
  <si>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</si>
  <si>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</si>
  <si>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</si>
  <si>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</si>
  <si>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</si>
  <si>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</si>
  <si>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</si>
  <si>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</si>
  <si>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</si>
  <si>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</si>
  <si>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</si>
  <si>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</si>
  <si>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</si>
  <si>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</si>
  <si>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</si>
  <si>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</si>
  <si>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</si>
  <si>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</si>
  <si>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</si>
  <si>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</si>
  <si>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</si>
  <si>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</si>
  <si>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</si>
  <si>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</si>
  <si>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</si>
  <si>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</si>
  <si>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</si>
  <si>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</si>
  <si>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</si>
  <si>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</si>
  <si>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</si>
  <si>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</si>
  <si>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</si>
  <si>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</si>
  <si>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</si>
  <si>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</si>
  <si>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</si>
  <si>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</si>
  <si>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</si>
  <si>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</si>
  <si>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</si>
  <si>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</si>
  <si>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</si>
  <si>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</si>
  <si>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</si>
  <si>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</si>
  <si>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</si>
  <si>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</si>
  <si>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</si>
  <si>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</si>
  <si>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</si>
  <si>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</si>
  <si>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</si>
  <si>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</si>
  <si>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</si>
  <si>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</si>
  <si>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</si>
  <si>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</si>
  <si>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</si>
  <si>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</si>
  <si>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</si>
  <si>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</si>
  <si>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</si>
  <si>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</si>
  <si>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</si>
  <si>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</si>
  <si>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</si>
  <si>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</si>
  <si>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</si>
  <si>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</si>
  <si>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</si>
  <si>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</si>
  <si>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</si>
  <si>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</si>
  <si>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</si>
  <si>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</si>
  <si>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</si>
  <si>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</si>
  <si>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</si>
  <si>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</si>
  <si>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</si>
  <si>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</si>
  <si>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</si>
  <si>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</si>
  <si>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</si>
  <si>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</si>
  <si>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</si>
  <si>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</si>
  <si>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</si>
  <si>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</si>
  <si>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</si>
  <si>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</si>
  <si>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</si>
  <si>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</si>
  <si>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</si>
  <si>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</si>
  <si>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</si>
  <si>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</si>
  <si>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</si>
  <si>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</si>
  <si>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</si>
  <si>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</si>
  <si>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</si>
  <si>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</si>
  <si>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</si>
  <si>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</si>
  <si>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</si>
  <si>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</si>
  <si>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</si>
  <si>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</si>
  <si>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</si>
  <si>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</si>
  <si>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</si>
  <si>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</si>
  <si>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</si>
  <si>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</si>
  <si>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</si>
  <si>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</si>
  <si>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</si>
  <si>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</si>
  <si>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</si>
  <si>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</si>
  <si>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</si>
  <si>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</si>
  <si>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</si>
  <si>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</si>
  <si>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</si>
  <si>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</si>
  <si>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</si>
  <si>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</si>
  <si>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</si>
  <si>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</si>
  <si>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</si>
  <si>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</si>
  <si>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</si>
  <si>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</si>
  <si>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</si>
  <si>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</si>
  <si>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</si>
  <si>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</si>
  <si>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</si>
  <si>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</si>
  <si>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</si>
  <si>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</si>
  <si>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</si>
  <si>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</si>
  <si>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</si>
  <si>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</si>
  <si>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</si>
  <si>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</si>
  <si>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</si>
  <si>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</si>
  <si>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</si>
  <si>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</si>
  <si>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</si>
  <si>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</si>
  <si>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</si>
  <si>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</si>
  <si>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</si>
  <si>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</si>
  <si>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</si>
  <si>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</si>
  <si>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</si>
  <si>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</si>
  <si>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</si>
  <si>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</si>
  <si>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</si>
  <si>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</si>
  <si>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</si>
  <si>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</si>
  <si>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</si>
  <si>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</si>
  <si>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</si>
  <si>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</si>
  <si>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</si>
  <si>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</si>
  <si>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</si>
  <si>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</si>
  <si>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</si>
  <si>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</si>
  <si>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</si>
  <si>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</si>
  <si>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</si>
  <si>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</si>
  <si>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</si>
  <si>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</si>
  <si>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</si>
  <si>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</si>
  <si>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</si>
  <si>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</si>
  <si>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</si>
  <si>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</si>
  <si>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</si>
  <si>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</si>
  <si>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</si>
  <si>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</si>
  <si>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</si>
  <si>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</si>
  <si>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</si>
  <si>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</si>
  <si>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</si>
  <si>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</si>
  <si>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</si>
  <si>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</si>
  <si>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</si>
  <si>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</si>
  <si>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</si>
  <si>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</si>
  <si>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</si>
  <si>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</si>
  <si>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</si>
  <si>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</si>
  <si>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</si>
  <si>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</si>
  <si>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</si>
  <si>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</si>
  <si>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</si>
  <si>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</si>
  <si>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</si>
  <si>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</si>
  <si>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</si>
  <si>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</si>
  <si>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</si>
  <si>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</si>
  <si>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</si>
  <si>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</si>
  <si>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</si>
  <si>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</si>
  <si>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</si>
  <si>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</si>
  <si>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</si>
  <si>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</si>
  <si>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</si>
  <si>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</si>
  <si>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</si>
  <si>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</si>
  <si>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</si>
  <si>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</si>
  <si>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</si>
  <si>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</si>
  <si>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</si>
  <si>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</si>
  <si>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</si>
  <si>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</si>
  <si>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</si>
  <si>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</si>
  <si>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</si>
  <si>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</si>
  <si>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</si>
  <si>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</si>
  <si>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Locutores de Radio, Televisión y otros Medios de Comunicación.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</si>
  <si>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</si>
  <si>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</si>
  <si>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</si>
  <si>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</si>
  <si>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</si>
  <si>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</si>
  <si>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</si>
  <si>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</si>
  <si>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</si>
  <si>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</si>
  <si>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</si>
  <si>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</si>
  <si>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</si>
  <si>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</si>
  <si>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</si>
  <si>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</si>
  <si>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</si>
  <si>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</si>
  <si>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</si>
  <si>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</si>
  <si>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</si>
  <si>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</si>
  <si>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</si>
  <si>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</si>
  <si>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</si>
  <si>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</si>
  <si>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</si>
  <si>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</si>
  <si>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</si>
  <si>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</si>
  <si>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</si>
  <si>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</si>
  <si>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</si>
  <si>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</si>
  <si>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</si>
  <si>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</si>
  <si>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</si>
  <si>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</si>
  <si>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</si>
  <si>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</si>
  <si>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</si>
  <si>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</si>
  <si>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</si>
  <si>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</si>
  <si>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</si>
  <si>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</si>
  <si>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</si>
  <si>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</si>
  <si>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</si>
  <si>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</si>
  <si>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</si>
  <si>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</si>
  <si>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</si>
  <si>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</si>
  <si>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</si>
  <si>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 xml:space="preserve">                             TOTAL NACIONAL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</si>
  <si>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</si>
  <si>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</si>
  <si>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</si>
  <si>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</si>
  <si>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</si>
  <si>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</si>
  <si>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</si>
  <si>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</si>
  <si>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</si>
  <si>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</si>
  <si>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</si>
  <si>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</si>
  <si>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</si>
  <si>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</si>
  <si>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</si>
  <si>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</si>
  <si>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</si>
  <si>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</si>
  <si>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</si>
  <si>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</si>
  <si>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</si>
  <si>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</si>
  <si>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</si>
  <si>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</si>
  <si>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</si>
  <si>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</si>
  <si>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</si>
  <si>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</si>
  <si>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</si>
  <si>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</si>
  <si>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</si>
  <si>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</si>
  <si>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</si>
  <si>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 xml:space="preserve">                            ENERO - DICIEMBRE</t>
  </si>
  <si>
    <t>Auxiliares de Avalúo</t>
  </si>
  <si>
    <t xml:space="preserve">                            NÚMERO DE COLOCACIONES REGISTRADAS EN LA AGENCIA PÚBLICA DE EMPLEO  POR OCUPACIÓN Y NIVEL DE CUALIFICACIÓN </t>
  </si>
  <si>
    <t xml:space="preserve">                            AGENCIA PÚBLICA DE EMPLEO</t>
  </si>
  <si>
    <t>% Variacion   enero - diciembre  2013 vs  enero -diciembre  2012</t>
  </si>
  <si>
    <t>Fuente: Aplicativo WEB de la Agencia pública de Empleo.  Cálculos Observatorio Laboral y Ocupacional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</si>
</sst>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3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64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0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0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1" fillId="24" borderId="10" xfId="34" applyNumberFormat="1" applyFont="1" applyFill="1" applyBorder="1" applyAlignment="1">
      <alignment vertical="center"/>
    </xf>
    <xf numFmtId="0" fontId="19" fillId="25" borderId="12" xfId="0" applyFont="1" applyFill="1" applyBorder="1" applyAlignment="1">
      <alignment vertical="center"/>
    </xf>
    <xf numFmtId="49" fontId="18" fillId="24" borderId="13" xfId="0" applyNumberFormat="1" applyFont="1" applyFill="1" applyBorder="1" applyAlignment="1">
      <alignment vertical="top"/>
    </xf>
    <xf numFmtId="49" fontId="22" fillId="24" borderId="13" xfId="0" applyNumberFormat="1" applyFont="1" applyFill="1" applyBorder="1" applyAlignment="1">
      <alignment vertical="top"/>
    </xf>
    <xf numFmtId="49" fontId="18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8" fillId="26" borderId="10" xfId="0" applyFont="1" applyFill="1" applyBorder="1" applyAlignment="1">
      <alignment horizontal="center" vertical="center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0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3" fontId="19" fillId="25" borderId="10" xfId="0" applyNumberFormat="1" applyFont="1" applyFill="1" applyBorder="1" applyAlignment="1">
      <alignment horizontal="center" vertical="center"/>
    </xf>
    <xf numFmtId="164" fontId="19" fillId="25" borderId="10" xfId="34" applyNumberFormat="1" applyFont="1" applyFill="1" applyBorder="1" applyAlignment="1">
      <alignment horizontal="center" vertical="center"/>
    </xf>
    <xf numFmtId="164" fontId="19" fillId="25" borderId="10" xfId="34" applyNumberFormat="1" applyFont="1" applyFill="1" applyBorder="1" applyAlignment="1">
      <alignment horizontal="center" vertical="center" wrapText="1"/>
    </xf>
    <xf numFmtId="164" fontId="20" fillId="0" borderId="10" xfId="34" applyNumberFormat="1" applyFont="1" applyFill="1" applyBorder="1" applyAlignment="1">
      <alignment vertical="center"/>
    </xf>
    <xf numFmtId="0" fontId="20" fillId="24" borderId="0" xfId="0" applyFont="1" applyFill="1"/>
    <xf numFmtId="3" fontId="28" fillId="25" borderId="10" xfId="0" applyNumberFormat="1" applyFont="1" applyFill="1" applyBorder="1" applyAlignment="1">
      <alignment horizontal="center" vertical="center" wrapText="1"/>
    </xf>
    <xf numFmtId="164" fontId="20" fillId="25" borderId="10" xfId="34" applyNumberFormat="1" applyFont="1" applyFill="1" applyBorder="1" applyAlignment="1">
      <alignment vertical="center"/>
    </xf>
    <xf numFmtId="164" fontId="24" fillId="25" borderId="10" xfId="34" applyNumberFormat="1" applyFont="1" applyFill="1" applyBorder="1" applyAlignment="1">
      <alignment horizontal="right" vertical="center"/>
    </xf>
    <xf numFmtId="164" fontId="21" fillId="25" borderId="10" xfId="34" applyNumberFormat="1" applyFont="1" applyFill="1" applyBorder="1" applyAlignment="1">
      <alignment vertical="center"/>
    </xf>
    <xf numFmtId="0" fontId="30" fillId="25" borderId="10" xfId="0" applyFont="1" applyFill="1" applyBorder="1" applyAlignment="1">
      <alignment vertical="center" wrapText="1"/>
    </xf>
    <xf numFmtId="3" fontId="28" fillId="25" borderId="10" xfId="0" applyNumberFormat="1" applyFont="1" applyFill="1" applyBorder="1" applyAlignment="1">
      <alignment horizontal="center" vertical="center"/>
    </xf>
    <xf numFmtId="164" fontId="20" fillId="25" borderId="10" xfId="34" applyNumberFormat="1" applyFont="1" applyFill="1" applyBorder="1" applyAlignment="1">
      <alignment horizontal="right" vertical="center"/>
    </xf>
    <xf numFmtId="0" fontId="31" fillId="25" borderId="10" xfId="0" applyFont="1" applyFill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0" fontId="20" fillId="24" borderId="0" xfId="0" applyFont="1" applyFill="1" applyAlignment="1">
      <alignment vertical="top"/>
    </xf>
    <xf numFmtId="3" fontId="23" fillId="24" borderId="10" xfId="0" applyNumberFormat="1" applyFont="1" applyFill="1" applyBorder="1" applyAlignment="1">
      <alignment vertical="center"/>
    </xf>
    <xf numFmtId="0" fontId="20" fillId="24" borderId="0" xfId="0" applyFont="1" applyFill="1" applyAlignment="1"/>
    <xf numFmtId="0" fontId="0" fillId="24" borderId="0" xfId="0" applyFill="1" applyBorder="1" applyAlignment="1">
      <alignment vertical="top" wrapText="1"/>
    </xf>
    <xf numFmtId="49" fontId="22" fillId="24" borderId="13" xfId="0" applyNumberFormat="1" applyFont="1" applyFill="1" applyBorder="1" applyAlignment="1">
      <alignment vertical="top" wrapText="1"/>
    </xf>
    <xf numFmtId="49" fontId="18" fillId="24" borderId="13" xfId="0" applyNumberFormat="1" applyFont="1" applyFill="1" applyBorder="1" applyAlignment="1">
      <alignment vertical="top" wrapText="1"/>
    </xf>
    <xf numFmtId="49" fontId="18" fillId="24" borderId="13" xfId="0" applyNumberFormat="1" applyFont="1" applyFill="1" applyBorder="1" applyAlignment="1">
      <alignment vertical="center" wrapText="1"/>
    </xf>
    <xf numFmtId="0" fontId="31" fillId="25" borderId="10" xfId="0" applyFont="1" applyFill="1" applyBorder="1" applyAlignment="1">
      <alignment horizontal="left" vertical="center" wrapText="1"/>
    </xf>
    <xf numFmtId="0" fontId="0" fillId="24" borderId="0" xfId="0" applyFill="1" applyAlignment="1">
      <alignment vertical="top" wrapText="1"/>
    </xf>
    <xf numFmtId="0" fontId="28" fillId="26" borderId="10" xfId="0" applyFont="1" applyFill="1" applyBorder="1" applyAlignment="1">
      <alignment horizontal="center" vertical="center"/>
    </xf>
    <xf numFmtId="0" fontId="28" fillId="26" borderId="10" xfId="0" applyFont="1" applyFill="1" applyBorder="1" applyAlignment="1">
      <alignment horizontal="center" vertical="center"/>
    </xf>
    <xf numFmtId="0" fontId="28" fillId="26" borderId="12" xfId="0" applyFont="1" applyFill="1" applyBorder="1" applyAlignment="1">
      <alignment horizontal="center" vertical="center"/>
    </xf>
    <xf numFmtId="0" fontId="28" fillId="26" borderId="14" xfId="0" applyFont="1" applyFill="1" applyBorder="1" applyAlignment="1">
      <alignment horizontal="center" vertical="center"/>
    </xf>
    <xf numFmtId="0" fontId="32" fillId="26" borderId="12" xfId="0" applyFont="1" applyFill="1" applyBorder="1" applyAlignment="1">
      <alignment horizontal="center" vertical="center" wrapText="1"/>
    </xf>
    <xf numFmtId="0" fontId="32" fillId="26" borderId="14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wrapText="1"/>
    </xf>
    <xf numFmtId="0" fontId="32" fillId="26" borderId="15" xfId="0" applyFont="1" applyFill="1" applyBorder="1" applyAlignment="1">
      <alignment horizontal="center" wrapText="1"/>
    </xf>
    <xf numFmtId="0" fontId="32" fillId="26" borderId="11" xfId="0" applyFont="1" applyFill="1" applyBorder="1" applyAlignment="1">
      <alignment horizontal="center" vertical="center" wrapText="1"/>
    </xf>
    <xf numFmtId="0" fontId="32" fillId="26" borderId="15" xfId="0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5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35" t="s">
        <v>566</v>
      </c>
      <c r="C1" s="16"/>
    </row>
    <row r="2" spans="2:8" ht="20.100000000000001" customHeight="1" x14ac:dyDescent="0.2">
      <c r="B2" s="35" t="s">
        <v>567</v>
      </c>
      <c r="C2" s="16"/>
    </row>
    <row r="3" spans="2:8" ht="20.100000000000001" customHeight="1" x14ac:dyDescent="0.2">
      <c r="B3" s="35" t="s">
        <v>564</v>
      </c>
      <c r="C3" s="16"/>
    </row>
    <row r="4" spans="2:8" ht="20.100000000000001" customHeight="1" x14ac:dyDescent="0.2">
      <c r="B4" s="35" t="s">
        <v>530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489</v>
      </c>
      <c r="C8" s="31">
        <f>+C18+C70+C151+C294+C505</f>
        <v>169449</v>
      </c>
      <c r="D8" s="31">
        <f>+D18+D70+D151+D294+D505</f>
        <v>167454</v>
      </c>
      <c r="E8" s="32">
        <f>+C8/C$8</f>
        <v>1</v>
      </c>
      <c r="F8" s="32">
        <f>+D8/D$8</f>
        <v>1</v>
      </c>
      <c r="G8" s="32">
        <f>+(D8-C8)/C8</f>
        <v>-1.1773453959598463E-2</v>
      </c>
      <c r="H8" s="33">
        <f>+E8*G8</f>
        <v>-1.1773453959598463E-2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2460</v>
      </c>
      <c r="D9" s="46">
        <f>+D18</f>
        <v>2249</v>
      </c>
      <c r="E9" s="34">
        <f>C9/$C$8</f>
        <v>1.4517642476497353E-2</v>
      </c>
      <c r="F9" s="34">
        <f>D9/$D$8</f>
        <v>1.3430554062608239E-2</v>
      </c>
      <c r="G9" s="14">
        <f>+IF(OR(AND(D9=0),(C9=0)),"0",((D9-C9)/C9))</f>
        <v>-8.5772357723577233E-2</v>
      </c>
      <c r="H9" s="13">
        <f>+IF(OR(AND(E9=""),(G9="")),"",E9*G9)</f>
        <v>-1.2452124237971307E-3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15998</v>
      </c>
      <c r="D10" s="46">
        <f>+D70</f>
        <v>13897</v>
      </c>
      <c r="E10" s="34">
        <f>C10/$C$8</f>
        <v>9.4411887942684819E-2</v>
      </c>
      <c r="F10" s="34">
        <f>D10/$D$8</f>
        <v>8.2989955450452069E-2</v>
      </c>
      <c r="G10" s="14">
        <f>+IF(OR(AND(D10=0),(C10=0)),"0",((D10-C10)/C10))</f>
        <v>-0.1313289161145143</v>
      </c>
      <c r="H10" s="13">
        <f>+IF(OR(AND(E10=""),(G10="")),"",E10*G10)</f>
        <v>-1.2399010911837779E-2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14465</v>
      </c>
      <c r="D11" s="46">
        <f>+D151</f>
        <v>18641</v>
      </c>
      <c r="E11" s="34">
        <f>C11/$C$8</f>
        <v>8.5364918057940734E-2</v>
      </c>
      <c r="F11" s="34">
        <f>D11/$D$8</f>
        <v>0.11132012373547362</v>
      </c>
      <c r="G11" s="14">
        <f>+IF(OR(AND(D11=0),(C11=0)),"0",((D11-C11)/C11))</f>
        <v>0.28869685447632215</v>
      </c>
      <c r="H11" s="13">
        <f>+IF(OR(AND(E11=""),(G11="")),"",E11*G11)</f>
        <v>2.4644583325956482E-2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102823</v>
      </c>
      <c r="D12" s="46">
        <f>+D294</f>
        <v>99113</v>
      </c>
      <c r="E12" s="34">
        <f>C12/$C$8</f>
        <v>0.60680794811418182</v>
      </c>
      <c r="F12" s="34">
        <f>D12/$D$8</f>
        <v>0.59188194966976004</v>
      </c>
      <c r="G12" s="14">
        <f>+IF(OR(AND(D12=0),(C12=0)),"0",((D12-C12)/C12))</f>
        <v>-3.6081421471849687E-2</v>
      </c>
      <c r="H12" s="13">
        <f>+IF(OR(AND(E12=""),(G12="")),"",E12*G12)</f>
        <v>-2.1894493328376091E-2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33703</v>
      </c>
      <c r="D13" s="46">
        <f>+D505</f>
        <v>33554</v>
      </c>
      <c r="E13" s="34">
        <f>C13/$C$8</f>
        <v>0.19889760340869525</v>
      </c>
      <c r="F13" s="34">
        <f>D13/$D$8</f>
        <v>0.20037741708170603</v>
      </c>
      <c r="G13" s="14">
        <f>+IF(OR(AND(D13=0),(C13=0)),"0",((D13-C13)/C13))</f>
        <v>-4.4209714268759462E-3</v>
      </c>
      <c r="H13" s="13">
        <f>+IF(OR(AND(E13=""),(G13="")),"",E13*G13)</f>
        <v>-8.7932062154394549E-4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3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3" customFormat="1" ht="38.25" customHeight="1" x14ac:dyDescent="0.2">
      <c r="B18" s="40" t="s">
        <v>525</v>
      </c>
      <c r="C18" s="36">
        <f>SUM(C19:C64)</f>
        <v>2460</v>
      </c>
      <c r="D18" s="36">
        <f>SUM(D19:D64)</f>
        <v>2249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-8.5772357723577233E-2</v>
      </c>
      <c r="H18" s="39">
        <f>+IF(OR(AND(E18=""),(G18="")),"",E18*G18)</f>
        <v>-8.5772357723577233E-2</v>
      </c>
    </row>
    <row r="19" spans="2:8" ht="26.25" customHeight="1" x14ac:dyDescent="0.2">
      <c r="B19" s="5" t="s">
        <v>0</v>
      </c>
      <c r="C19" s="9">
        <v>3</v>
      </c>
      <c r="D19" s="9">
        <v>0</v>
      </c>
      <c r="E19" s="13">
        <f>+IF(C19=0,"",C19/C$18)</f>
        <v>1.2195121951219512E-3</v>
      </c>
      <c r="F19" s="13" t="str">
        <f>+IF(D19=0,"",D19/D$18)</f>
        <v/>
      </c>
      <c r="G19" s="14" t="str">
        <f>+IF(OR(AND(D19=0),(C19=0)),"0",((D19-C19)/C19))</f>
        <v>0</v>
      </c>
      <c r="H19" s="17">
        <f>+IF(OR(AND(E19=""),(G19="")),"",E19*G19)</f>
        <v>0</v>
      </c>
    </row>
    <row r="20" spans="2:8" ht="30" x14ac:dyDescent="0.2">
      <c r="B20" s="5" t="s">
        <v>196</v>
      </c>
      <c r="C20" s="9">
        <v>10</v>
      </c>
      <c r="D20" s="9">
        <v>4</v>
      </c>
      <c r="E20" s="13">
        <f t="shared" ref="E20:E64" si="0">+IF(C20=0,"",C20/C$18)</f>
        <v>4.0650406504065045E-3</v>
      </c>
      <c r="F20" s="13">
        <f t="shared" ref="F20:F64" si="1">+IF(D20=0,"",D20/D$18)</f>
        <v>1.7785682525566918E-3</v>
      </c>
      <c r="G20" s="14">
        <f t="shared" ref="G20:G64" si="2">+IF(OR(AND(D20=0),(C20=0)),"0",((D20-C20)/C20))</f>
        <v>-0.6</v>
      </c>
      <c r="H20" s="17">
        <f t="shared" ref="H20:H64" si="3">+IF(OR(AND(E20=""),(G20="")),"",E20*G20)</f>
        <v>-2.4390243902439024E-3</v>
      </c>
    </row>
    <row r="21" spans="2:8" ht="45" x14ac:dyDescent="0.2">
      <c r="B21" s="5" t="s">
        <v>1</v>
      </c>
      <c r="C21" s="9">
        <v>3</v>
      </c>
      <c r="D21" s="9">
        <v>0</v>
      </c>
      <c r="E21" s="13">
        <f t="shared" si="0"/>
        <v>1.2195121951219512E-3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7</v>
      </c>
      <c r="D22" s="9">
        <v>10</v>
      </c>
      <c r="E22" s="13">
        <f t="shared" si="0"/>
        <v>2.8455284552845531E-3</v>
      </c>
      <c r="F22" s="13">
        <f t="shared" si="1"/>
        <v>4.4464206313917292E-3</v>
      </c>
      <c r="G22" s="14">
        <f t="shared" si="2"/>
        <v>0.42857142857142855</v>
      </c>
      <c r="H22" s="17">
        <f t="shared" si="3"/>
        <v>1.2195121951219512E-3</v>
      </c>
    </row>
    <row r="23" spans="2:8" ht="30" x14ac:dyDescent="0.2">
      <c r="B23" s="5" t="s">
        <v>198</v>
      </c>
      <c r="C23" s="9">
        <v>10</v>
      </c>
      <c r="D23" s="9">
        <v>11</v>
      </c>
      <c r="E23" s="13">
        <f t="shared" si="0"/>
        <v>4.0650406504065045E-3</v>
      </c>
      <c r="F23" s="13">
        <f t="shared" si="1"/>
        <v>4.8910626945309022E-3</v>
      </c>
      <c r="G23" s="14">
        <f t="shared" si="2"/>
        <v>0.1</v>
      </c>
      <c r="H23" s="17">
        <f t="shared" si="3"/>
        <v>4.0650406504065046E-4</v>
      </c>
    </row>
    <row r="24" spans="2:8" ht="45" x14ac:dyDescent="0.2">
      <c r="B24" s="5" t="s">
        <v>199</v>
      </c>
      <c r="C24" s="9">
        <v>17</v>
      </c>
      <c r="D24" s="9">
        <v>9</v>
      </c>
      <c r="E24" s="13">
        <f t="shared" si="0"/>
        <v>6.9105691056910567E-3</v>
      </c>
      <c r="F24" s="13">
        <f t="shared" si="1"/>
        <v>4.0017785682525571E-3</v>
      </c>
      <c r="G24" s="14">
        <f t="shared" si="2"/>
        <v>-0.47058823529411764</v>
      </c>
      <c r="H24" s="17">
        <f t="shared" si="3"/>
        <v>-3.2520325203252032E-3</v>
      </c>
    </row>
    <row r="25" spans="2:8" ht="15" x14ac:dyDescent="0.2">
      <c r="B25" s="5" t="s">
        <v>2</v>
      </c>
      <c r="C25" s="9">
        <v>62</v>
      </c>
      <c r="D25" s="9">
        <v>38</v>
      </c>
      <c r="E25" s="13">
        <f t="shared" si="0"/>
        <v>2.5203252032520326E-2</v>
      </c>
      <c r="F25" s="13">
        <f t="shared" si="1"/>
        <v>1.6896398399288574E-2</v>
      </c>
      <c r="G25" s="14">
        <f t="shared" si="2"/>
        <v>-0.38709677419354838</v>
      </c>
      <c r="H25" s="17">
        <f t="shared" si="3"/>
        <v>-9.7560975609756097E-3</v>
      </c>
    </row>
    <row r="26" spans="2:8" ht="15" x14ac:dyDescent="0.2">
      <c r="B26" s="5" t="s">
        <v>6</v>
      </c>
      <c r="C26" s="9">
        <v>68</v>
      </c>
      <c r="D26" s="9">
        <v>61</v>
      </c>
      <c r="E26" s="13">
        <f t="shared" si="0"/>
        <v>2.7642276422764227E-2</v>
      </c>
      <c r="F26" s="13">
        <f t="shared" si="1"/>
        <v>2.712316585148955E-2</v>
      </c>
      <c r="G26" s="14">
        <f t="shared" si="2"/>
        <v>-0.10294117647058823</v>
      </c>
      <c r="H26" s="17">
        <f t="shared" si="3"/>
        <v>-2.8455284552845526E-3</v>
      </c>
    </row>
    <row r="27" spans="2:8" ht="15" x14ac:dyDescent="0.2">
      <c r="B27" s="5" t="s">
        <v>3</v>
      </c>
      <c r="C27" s="9">
        <v>24</v>
      </c>
      <c r="D27" s="9">
        <v>29</v>
      </c>
      <c r="E27" s="13">
        <f t="shared" si="0"/>
        <v>9.7560975609756097E-3</v>
      </c>
      <c r="F27" s="13">
        <f t="shared" si="1"/>
        <v>1.2894619831036016E-2</v>
      </c>
      <c r="G27" s="14">
        <f t="shared" si="2"/>
        <v>0.20833333333333334</v>
      </c>
      <c r="H27" s="17">
        <f t="shared" si="3"/>
        <v>2.0325203252032522E-3</v>
      </c>
    </row>
    <row r="28" spans="2:8" ht="15" x14ac:dyDescent="0.2">
      <c r="B28" s="5" t="s">
        <v>5</v>
      </c>
      <c r="C28" s="9">
        <v>341</v>
      </c>
      <c r="D28" s="9">
        <v>684</v>
      </c>
      <c r="E28" s="13">
        <f t="shared" si="0"/>
        <v>0.13861788617886178</v>
      </c>
      <c r="F28" s="13">
        <f t="shared" si="1"/>
        <v>0.3041351711871943</v>
      </c>
      <c r="G28" s="14">
        <f t="shared" si="2"/>
        <v>1.0058651026392962</v>
      </c>
      <c r="H28" s="17">
        <f t="shared" si="3"/>
        <v>0.13943089430894309</v>
      </c>
    </row>
    <row r="29" spans="2:8" ht="30" x14ac:dyDescent="0.2">
      <c r="B29" s="5" t="s">
        <v>200</v>
      </c>
      <c r="C29" s="9">
        <v>2</v>
      </c>
      <c r="D29" s="9">
        <v>1</v>
      </c>
      <c r="E29" s="13">
        <f t="shared" si="0"/>
        <v>8.1300813008130081E-4</v>
      </c>
      <c r="F29" s="13">
        <f t="shared" si="1"/>
        <v>4.4464206313917296E-4</v>
      </c>
      <c r="G29" s="14">
        <f t="shared" si="2"/>
        <v>-0.5</v>
      </c>
      <c r="H29" s="17">
        <f t="shared" si="3"/>
        <v>-4.0650406504065041E-4</v>
      </c>
    </row>
    <row r="30" spans="2:8" ht="15" x14ac:dyDescent="0.2">
      <c r="B30" s="5" t="s">
        <v>201</v>
      </c>
      <c r="C30" s="9">
        <v>10</v>
      </c>
      <c r="D30" s="9">
        <v>1</v>
      </c>
      <c r="E30" s="13">
        <f t="shared" si="0"/>
        <v>4.0650406504065045E-3</v>
      </c>
      <c r="F30" s="13">
        <f t="shared" si="1"/>
        <v>4.4464206313917296E-4</v>
      </c>
      <c r="G30" s="14">
        <f t="shared" si="2"/>
        <v>-0.9</v>
      </c>
      <c r="H30" s="17">
        <f t="shared" si="3"/>
        <v>-3.6585365853658543E-3</v>
      </c>
    </row>
    <row r="31" spans="2:8" ht="15" x14ac:dyDescent="0.2">
      <c r="B31" s="5" t="s">
        <v>4</v>
      </c>
      <c r="C31" s="9">
        <v>8</v>
      </c>
      <c r="D31" s="9">
        <v>1</v>
      </c>
      <c r="E31" s="13">
        <f t="shared" si="0"/>
        <v>3.2520325203252032E-3</v>
      </c>
      <c r="F31" s="13">
        <f t="shared" si="1"/>
        <v>4.4464206313917296E-4</v>
      </c>
      <c r="G31" s="14">
        <f t="shared" si="2"/>
        <v>-0.875</v>
      </c>
      <c r="H31" s="17">
        <f t="shared" si="3"/>
        <v>-2.8455284552845531E-3</v>
      </c>
    </row>
    <row r="32" spans="2:8" ht="30" x14ac:dyDescent="0.2">
      <c r="B32" s="5" t="s">
        <v>7</v>
      </c>
      <c r="C32" s="9">
        <v>0</v>
      </c>
      <c r="D32" s="9">
        <v>1</v>
      </c>
      <c r="E32" s="13" t="str">
        <f t="shared" si="0"/>
        <v/>
      </c>
      <c r="F32" s="13">
        <f t="shared" si="1"/>
        <v>4.4464206313917296E-4</v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85</v>
      </c>
      <c r="D34" s="9">
        <v>94</v>
      </c>
      <c r="E34" s="13">
        <f t="shared" si="0"/>
        <v>3.4552845528455285E-2</v>
      </c>
      <c r="F34" s="13">
        <f t="shared" si="1"/>
        <v>4.1796353935082256E-2</v>
      </c>
      <c r="G34" s="14">
        <f t="shared" si="2"/>
        <v>0.10588235294117647</v>
      </c>
      <c r="H34" s="17">
        <f t="shared" si="3"/>
        <v>3.6585365853658539E-3</v>
      </c>
    </row>
    <row r="35" spans="2:8" ht="30" x14ac:dyDescent="0.2">
      <c r="B35" s="5" t="s">
        <v>204</v>
      </c>
      <c r="C35" s="9">
        <v>3</v>
      </c>
      <c r="D35" s="9">
        <v>1</v>
      </c>
      <c r="E35" s="13">
        <f t="shared" si="0"/>
        <v>1.2195121951219512E-3</v>
      </c>
      <c r="F35" s="13">
        <f t="shared" si="1"/>
        <v>4.4464206313917296E-4</v>
      </c>
      <c r="G35" s="14">
        <f t="shared" si="2"/>
        <v>-0.66666666666666663</v>
      </c>
      <c r="H35" s="17">
        <f t="shared" si="3"/>
        <v>-8.1300813008130081E-4</v>
      </c>
    </row>
    <row r="36" spans="2:8" ht="30" x14ac:dyDescent="0.2">
      <c r="B36" s="5" t="s">
        <v>205</v>
      </c>
      <c r="C36" s="9">
        <v>6</v>
      </c>
      <c r="D36" s="9">
        <v>106</v>
      </c>
      <c r="E36" s="13">
        <f t="shared" si="0"/>
        <v>2.4390243902439024E-3</v>
      </c>
      <c r="F36" s="13">
        <f t="shared" si="1"/>
        <v>4.7132058692752332E-2</v>
      </c>
      <c r="G36" s="14">
        <f t="shared" si="2"/>
        <v>16.666666666666668</v>
      </c>
      <c r="H36" s="17">
        <f t="shared" si="3"/>
        <v>4.0650406504065047E-2</v>
      </c>
    </row>
    <row r="37" spans="2:8" ht="15" x14ac:dyDescent="0.2">
      <c r="B37" s="5" t="s">
        <v>8</v>
      </c>
      <c r="C37" s="9">
        <v>13</v>
      </c>
      <c r="D37" s="9">
        <v>21</v>
      </c>
      <c r="E37" s="13">
        <f t="shared" si="0"/>
        <v>5.2845528455284551E-3</v>
      </c>
      <c r="F37" s="13">
        <f t="shared" si="1"/>
        <v>9.3374833259226315E-3</v>
      </c>
      <c r="G37" s="14">
        <f t="shared" si="2"/>
        <v>0.61538461538461542</v>
      </c>
      <c r="H37" s="17">
        <f t="shared" si="3"/>
        <v>3.2520325203252032E-3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1</v>
      </c>
      <c r="E39" s="13" t="str">
        <f t="shared" si="0"/>
        <v/>
      </c>
      <c r="F39" s="13">
        <f t="shared" si="1"/>
        <v>4.4464206313917296E-4</v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50</v>
      </c>
      <c r="D40" s="9">
        <v>23</v>
      </c>
      <c r="E40" s="13">
        <f t="shared" si="0"/>
        <v>2.032520325203252E-2</v>
      </c>
      <c r="F40" s="13">
        <f t="shared" si="1"/>
        <v>1.0226767452200978E-2</v>
      </c>
      <c r="G40" s="14">
        <f t="shared" si="2"/>
        <v>-0.54</v>
      </c>
      <c r="H40" s="17">
        <f t="shared" si="3"/>
        <v>-1.0975609756097562E-2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28</v>
      </c>
      <c r="D42" s="9">
        <v>124</v>
      </c>
      <c r="E42" s="13">
        <f t="shared" si="0"/>
        <v>1.1382113821138212E-2</v>
      </c>
      <c r="F42" s="13">
        <f t="shared" si="1"/>
        <v>5.5135615829257446E-2</v>
      </c>
      <c r="G42" s="14">
        <f t="shared" si="2"/>
        <v>3.4285714285714284</v>
      </c>
      <c r="H42" s="17">
        <f t="shared" si="3"/>
        <v>3.9024390243902439E-2</v>
      </c>
    </row>
    <row r="43" spans="2:8" ht="30" x14ac:dyDescent="0.2">
      <c r="B43" s="5" t="s">
        <v>211</v>
      </c>
      <c r="C43" s="9">
        <v>44</v>
      </c>
      <c r="D43" s="9">
        <v>37</v>
      </c>
      <c r="E43" s="13">
        <f t="shared" si="0"/>
        <v>1.7886178861788619E-2</v>
      </c>
      <c r="F43" s="13">
        <f t="shared" si="1"/>
        <v>1.6451756336149401E-2</v>
      </c>
      <c r="G43" s="14">
        <f t="shared" si="2"/>
        <v>-0.15909090909090909</v>
      </c>
      <c r="H43" s="17">
        <f t="shared" si="3"/>
        <v>-2.8455284552845531E-3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1</v>
      </c>
      <c r="D45" s="9">
        <v>2</v>
      </c>
      <c r="E45" s="13">
        <f t="shared" si="0"/>
        <v>4.0650406504065041E-4</v>
      </c>
      <c r="F45" s="13">
        <f t="shared" si="1"/>
        <v>8.8928412627834591E-4</v>
      </c>
      <c r="G45" s="14">
        <f t="shared" si="2"/>
        <v>1</v>
      </c>
      <c r="H45" s="17">
        <f t="shared" si="3"/>
        <v>4.0650406504065041E-4</v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5</v>
      </c>
      <c r="D47" s="9">
        <v>12</v>
      </c>
      <c r="E47" s="13">
        <f t="shared" si="0"/>
        <v>2.0325203252032522E-3</v>
      </c>
      <c r="F47" s="13">
        <f t="shared" si="1"/>
        <v>5.3357047576700753E-3</v>
      </c>
      <c r="G47" s="14">
        <f t="shared" si="2"/>
        <v>1.4</v>
      </c>
      <c r="H47" s="17">
        <f t="shared" si="3"/>
        <v>2.8455284552845531E-3</v>
      </c>
    </row>
    <row r="48" spans="2:8" ht="15" x14ac:dyDescent="0.2">
      <c r="B48" s="5" t="s">
        <v>11</v>
      </c>
      <c r="C48" s="9">
        <v>1171</v>
      </c>
      <c r="D48" s="9">
        <v>338</v>
      </c>
      <c r="E48" s="13">
        <f t="shared" si="0"/>
        <v>0.47601626016260162</v>
      </c>
      <c r="F48" s="13">
        <f t="shared" si="1"/>
        <v>0.15028901734104047</v>
      </c>
      <c r="G48" s="14">
        <f t="shared" si="2"/>
        <v>-0.71135781383432961</v>
      </c>
      <c r="H48" s="17">
        <f t="shared" si="3"/>
        <v>-0.33861788617886179</v>
      </c>
    </row>
    <row r="49" spans="2:8" ht="15" x14ac:dyDescent="0.2">
      <c r="B49" s="5" t="s">
        <v>16</v>
      </c>
      <c r="C49" s="9">
        <v>2</v>
      </c>
      <c r="D49" s="9">
        <v>8</v>
      </c>
      <c r="E49" s="13">
        <f t="shared" si="0"/>
        <v>8.1300813008130081E-4</v>
      </c>
      <c r="F49" s="13">
        <f t="shared" si="1"/>
        <v>3.5571365051133837E-3</v>
      </c>
      <c r="G49" s="14">
        <f t="shared" si="2"/>
        <v>3</v>
      </c>
      <c r="H49" s="17">
        <f t="shared" si="3"/>
        <v>2.4390243902439024E-3</v>
      </c>
    </row>
    <row r="50" spans="2:8" ht="15" x14ac:dyDescent="0.2">
      <c r="B50" s="5" t="s">
        <v>15</v>
      </c>
      <c r="C50" s="9">
        <v>9</v>
      </c>
      <c r="D50" s="9">
        <v>45</v>
      </c>
      <c r="E50" s="13">
        <f t="shared" si="0"/>
        <v>3.6585365853658539E-3</v>
      </c>
      <c r="F50" s="13">
        <f t="shared" si="1"/>
        <v>2.0008892841262782E-2</v>
      </c>
      <c r="G50" s="14">
        <f t="shared" si="2"/>
        <v>4</v>
      </c>
      <c r="H50" s="17">
        <f t="shared" si="3"/>
        <v>1.4634146341463415E-2</v>
      </c>
    </row>
    <row r="51" spans="2:8" ht="30" x14ac:dyDescent="0.2">
      <c r="B51" s="5" t="s">
        <v>13</v>
      </c>
      <c r="C51" s="9">
        <v>6</v>
      </c>
      <c r="D51" s="9">
        <v>4</v>
      </c>
      <c r="E51" s="13">
        <f t="shared" si="0"/>
        <v>2.4390243902439024E-3</v>
      </c>
      <c r="F51" s="13">
        <f t="shared" si="1"/>
        <v>1.7785682525566918E-3</v>
      </c>
      <c r="G51" s="14">
        <f t="shared" si="2"/>
        <v>-0.33333333333333331</v>
      </c>
      <c r="H51" s="17">
        <f t="shared" si="3"/>
        <v>-8.1300813008130081E-4</v>
      </c>
    </row>
    <row r="52" spans="2:8" ht="15" x14ac:dyDescent="0.2">
      <c r="B52" s="5" t="s">
        <v>14</v>
      </c>
      <c r="C52" s="9">
        <v>44</v>
      </c>
      <c r="D52" s="9">
        <v>58</v>
      </c>
      <c r="E52" s="13">
        <f t="shared" si="0"/>
        <v>1.7886178861788619E-2</v>
      </c>
      <c r="F52" s="13">
        <f t="shared" si="1"/>
        <v>2.5789239662072031E-2</v>
      </c>
      <c r="G52" s="14">
        <f t="shared" si="2"/>
        <v>0.31818181818181818</v>
      </c>
      <c r="H52" s="17">
        <f t="shared" si="3"/>
        <v>5.6910569105691061E-3</v>
      </c>
    </row>
    <row r="53" spans="2:8" ht="15" x14ac:dyDescent="0.2">
      <c r="B53" s="5" t="s">
        <v>12</v>
      </c>
      <c r="C53" s="9">
        <v>1</v>
      </c>
      <c r="D53" s="9">
        <v>1</v>
      </c>
      <c r="E53" s="13">
        <f t="shared" si="0"/>
        <v>4.0650406504065041E-4</v>
      </c>
      <c r="F53" s="13">
        <f t="shared" si="1"/>
        <v>4.4464206313917296E-4</v>
      </c>
      <c r="G53" s="14">
        <f t="shared" si="2"/>
        <v>0</v>
      </c>
      <c r="H53" s="17">
        <f t="shared" si="3"/>
        <v>0</v>
      </c>
    </row>
    <row r="54" spans="2:8" ht="15" x14ac:dyDescent="0.2">
      <c r="B54" s="5" t="s">
        <v>214</v>
      </c>
      <c r="C54" s="9">
        <v>2</v>
      </c>
      <c r="D54" s="9">
        <v>0</v>
      </c>
      <c r="E54" s="13">
        <f t="shared" si="0"/>
        <v>8.1300813008130081E-4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9</v>
      </c>
      <c r="D56" s="9">
        <v>6</v>
      </c>
      <c r="E56" s="13">
        <f t="shared" si="0"/>
        <v>3.6585365853658539E-3</v>
      </c>
      <c r="F56" s="13">
        <f t="shared" si="1"/>
        <v>2.6678523788350376E-3</v>
      </c>
      <c r="G56" s="14">
        <f t="shared" si="2"/>
        <v>-0.33333333333333331</v>
      </c>
      <c r="H56" s="17">
        <f t="shared" si="3"/>
        <v>-1.2195121951219512E-3</v>
      </c>
    </row>
    <row r="57" spans="2:8" ht="30" x14ac:dyDescent="0.2">
      <c r="B57" s="5" t="s">
        <v>215</v>
      </c>
      <c r="C57" s="9">
        <v>0</v>
      </c>
      <c r="D57" s="9">
        <v>2</v>
      </c>
      <c r="E57" s="13" t="str">
        <f t="shared" si="0"/>
        <v/>
      </c>
      <c r="F57" s="13">
        <f t="shared" si="1"/>
        <v>8.8928412627834591E-4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5</v>
      </c>
      <c r="E58" s="13">
        <f t="shared" si="0"/>
        <v>4.0650406504065041E-4</v>
      </c>
      <c r="F58" s="13">
        <f t="shared" si="1"/>
        <v>2.2232103156958646E-3</v>
      </c>
      <c r="G58" s="14">
        <f t="shared" si="2"/>
        <v>4</v>
      </c>
      <c r="H58" s="17">
        <f t="shared" si="3"/>
        <v>1.6260162601626016E-3</v>
      </c>
    </row>
    <row r="59" spans="2:8" ht="15" x14ac:dyDescent="0.2">
      <c r="B59" s="5" t="s">
        <v>217</v>
      </c>
      <c r="C59" s="9">
        <v>3</v>
      </c>
      <c r="D59" s="9">
        <v>13</v>
      </c>
      <c r="E59" s="13">
        <f t="shared" si="0"/>
        <v>1.2195121951219512E-3</v>
      </c>
      <c r="F59" s="13">
        <f t="shared" si="1"/>
        <v>5.7803468208092483E-3</v>
      </c>
      <c r="G59" s="14">
        <f t="shared" si="2"/>
        <v>3.3333333333333335</v>
      </c>
      <c r="H59" s="17">
        <f t="shared" si="3"/>
        <v>4.0650406504065045E-3</v>
      </c>
    </row>
    <row r="60" spans="2:8" ht="15" x14ac:dyDescent="0.2">
      <c r="B60" s="5" t="s">
        <v>218</v>
      </c>
      <c r="C60" s="9">
        <v>92</v>
      </c>
      <c r="D60" s="9">
        <v>251</v>
      </c>
      <c r="E60" s="13">
        <f t="shared" si="0"/>
        <v>3.7398373983739838E-2</v>
      </c>
      <c r="F60" s="13">
        <f t="shared" si="1"/>
        <v>0.11160515784793242</v>
      </c>
      <c r="G60" s="14">
        <f t="shared" si="2"/>
        <v>1.7282608695652173</v>
      </c>
      <c r="H60" s="17">
        <f t="shared" si="3"/>
        <v>6.4634146341463417E-2</v>
      </c>
    </row>
    <row r="61" spans="2:8" ht="30" x14ac:dyDescent="0.2">
      <c r="B61" s="5" t="s">
        <v>219</v>
      </c>
      <c r="C61" s="9">
        <v>154</v>
      </c>
      <c r="D61" s="9">
        <v>11</v>
      </c>
      <c r="E61" s="13">
        <f t="shared" si="0"/>
        <v>6.2601626016260167E-2</v>
      </c>
      <c r="F61" s="13">
        <f t="shared" si="1"/>
        <v>4.8910626945309022E-3</v>
      </c>
      <c r="G61" s="14">
        <f t="shared" si="2"/>
        <v>-0.9285714285714286</v>
      </c>
      <c r="H61" s="17">
        <f t="shared" si="3"/>
        <v>-5.8130081300813014E-2</v>
      </c>
    </row>
    <row r="62" spans="2:8" ht="15" x14ac:dyDescent="0.2">
      <c r="B62" s="5" t="s">
        <v>19</v>
      </c>
      <c r="C62" s="9">
        <v>99</v>
      </c>
      <c r="D62" s="9">
        <v>113</v>
      </c>
      <c r="E62" s="13">
        <f t="shared" si="0"/>
        <v>4.0243902439024391E-2</v>
      </c>
      <c r="F62" s="13">
        <f t="shared" si="1"/>
        <v>5.0244553134726547E-2</v>
      </c>
      <c r="G62" s="14">
        <f t="shared" si="2"/>
        <v>0.14141414141414141</v>
      </c>
      <c r="H62" s="17">
        <f t="shared" si="3"/>
        <v>5.6910569105691053E-3</v>
      </c>
    </row>
    <row r="63" spans="2:8" ht="15" x14ac:dyDescent="0.2">
      <c r="B63" s="5" t="s">
        <v>220</v>
      </c>
      <c r="C63" s="9">
        <v>61</v>
      </c>
      <c r="D63" s="9">
        <v>120</v>
      </c>
      <c r="E63" s="13">
        <f t="shared" si="0"/>
        <v>2.4796747967479674E-2</v>
      </c>
      <c r="F63" s="13">
        <f t="shared" si="1"/>
        <v>5.3357047576700754E-2</v>
      </c>
      <c r="G63" s="14">
        <f t="shared" si="2"/>
        <v>0.96721311475409832</v>
      </c>
      <c r="H63" s="17">
        <f t="shared" si="3"/>
        <v>2.3983739837398373E-2</v>
      </c>
    </row>
    <row r="64" spans="2:8" ht="13.5" customHeight="1" x14ac:dyDescent="0.2">
      <c r="B64" s="5" t="s">
        <v>221</v>
      </c>
      <c r="C64" s="9">
        <v>6</v>
      </c>
      <c r="D64" s="9">
        <v>3</v>
      </c>
      <c r="E64" s="13">
        <f t="shared" si="0"/>
        <v>2.4390243902439024E-3</v>
      </c>
      <c r="F64" s="13">
        <f t="shared" si="1"/>
        <v>1.3339261894175188E-3</v>
      </c>
      <c r="G64" s="14">
        <f t="shared" si="2"/>
        <v>-0.5</v>
      </c>
      <c r="H64" s="17">
        <f t="shared" si="3"/>
        <v>-1.2195121951219512E-3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3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3" customFormat="1" ht="26.25" customHeight="1" x14ac:dyDescent="0.2">
      <c r="B70" s="40" t="s">
        <v>526</v>
      </c>
      <c r="C70" s="41">
        <f>SUM(C71:C145)</f>
        <v>15998</v>
      </c>
      <c r="D70" s="41">
        <f>SUM(D71:D145)</f>
        <v>13897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-0.1313289161145143</v>
      </c>
      <c r="H70" s="39">
        <f>+IF(OR(AND(E70=""),(G70="")),"",E70*G70)</f>
        <v>-0.1313289161145143</v>
      </c>
    </row>
    <row r="71" spans="2:8" ht="15" x14ac:dyDescent="0.2">
      <c r="B71" s="5" t="s">
        <v>20</v>
      </c>
      <c r="C71" s="9">
        <v>487</v>
      </c>
      <c r="D71" s="9">
        <v>370</v>
      </c>
      <c r="E71" s="15">
        <f>+IF(C71=0,"",C71/C$70)</f>
        <v>3.0441305163145395E-2</v>
      </c>
      <c r="F71" s="15">
        <f>+IF(D71=0,"",D71/D$70)</f>
        <v>2.6624451320428868E-2</v>
      </c>
      <c r="G71" s="14">
        <f>+IF(OR(AND(D71=0),(C71=0)),"0",((D71-C71)/C71))</f>
        <v>-0.2402464065708419</v>
      </c>
      <c r="H71" s="17">
        <f>+IF(OR(AND(E71=""),(G71="")),"",E71*G71)</f>
        <v>-7.3134141767720968E-3</v>
      </c>
    </row>
    <row r="72" spans="2:8" ht="15" x14ac:dyDescent="0.2">
      <c r="B72" s="5" t="s">
        <v>21</v>
      </c>
      <c r="C72" s="9">
        <v>835</v>
      </c>
      <c r="D72" s="9">
        <v>667</v>
      </c>
      <c r="E72" s="15">
        <f t="shared" ref="E72:E135" si="4">+IF(C72=0,"",C72/C$70)</f>
        <v>5.2194024253031629E-2</v>
      </c>
      <c r="F72" s="15">
        <f t="shared" ref="F72:F135" si="5">+IF(D72=0,"",D72/D$70)</f>
        <v>4.7995970353313662E-2</v>
      </c>
      <c r="G72" s="14">
        <f t="shared" ref="G72:G135" si="6">+IF(OR(AND(D72=0),(C72=0)),"0",((D72-C72)/C72))</f>
        <v>-0.20119760479041915</v>
      </c>
      <c r="H72" s="17">
        <f t="shared" ref="H72:H135" si="7">+IF(OR(AND(E72=""),(G72="")),"",E72*G72)</f>
        <v>-1.050131266408301E-2</v>
      </c>
    </row>
    <row r="73" spans="2:8" ht="15" x14ac:dyDescent="0.2">
      <c r="B73" s="5" t="s">
        <v>22</v>
      </c>
      <c r="C73" s="9">
        <v>318</v>
      </c>
      <c r="D73" s="9">
        <v>336</v>
      </c>
      <c r="E73" s="15">
        <f t="shared" si="4"/>
        <v>1.9877484685585697E-2</v>
      </c>
      <c r="F73" s="15">
        <f t="shared" si="5"/>
        <v>2.4177880118011082E-2</v>
      </c>
      <c r="G73" s="14">
        <f t="shared" si="6"/>
        <v>5.6603773584905662E-2</v>
      </c>
      <c r="H73" s="17">
        <f t="shared" si="7"/>
        <v>1.1251406425803225E-3</v>
      </c>
    </row>
    <row r="74" spans="2:8" ht="30" x14ac:dyDescent="0.2">
      <c r="B74" s="5" t="s">
        <v>222</v>
      </c>
      <c r="C74" s="9">
        <v>1258</v>
      </c>
      <c r="D74" s="9">
        <v>930</v>
      </c>
      <c r="E74" s="15">
        <f t="shared" si="4"/>
        <v>7.8634829353669208E-2</v>
      </c>
      <c r="F74" s="15">
        <f t="shared" si="5"/>
        <v>6.6920918183780667E-2</v>
      </c>
      <c r="G74" s="14">
        <f t="shared" si="6"/>
        <v>-0.26073131955484896</v>
      </c>
      <c r="H74" s="17">
        <f t="shared" si="7"/>
        <v>-2.0502562820352545E-2</v>
      </c>
    </row>
    <row r="75" spans="2:8" ht="15" x14ac:dyDescent="0.2">
      <c r="B75" s="5" t="s">
        <v>23</v>
      </c>
      <c r="C75" s="9">
        <v>207</v>
      </c>
      <c r="D75" s="9">
        <v>154</v>
      </c>
      <c r="E75" s="15">
        <f t="shared" si="4"/>
        <v>1.293911738967371E-2</v>
      </c>
      <c r="F75" s="15">
        <f t="shared" si="5"/>
        <v>1.1081528387421746E-2</v>
      </c>
      <c r="G75" s="14">
        <f t="shared" si="6"/>
        <v>-0.2560386473429952</v>
      </c>
      <c r="H75" s="17">
        <f t="shared" si="7"/>
        <v>-3.3129141142642835E-3</v>
      </c>
    </row>
    <row r="76" spans="2:8" ht="15" x14ac:dyDescent="0.2">
      <c r="B76" s="5" t="s">
        <v>223</v>
      </c>
      <c r="C76" s="9">
        <v>1</v>
      </c>
      <c r="D76" s="9">
        <v>1</v>
      </c>
      <c r="E76" s="15">
        <f t="shared" si="4"/>
        <v>6.250781347668459E-5</v>
      </c>
      <c r="F76" s="15">
        <f t="shared" si="5"/>
        <v>7.1957976541699652E-5</v>
      </c>
      <c r="G76" s="14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24</v>
      </c>
      <c r="D77" s="9">
        <v>17</v>
      </c>
      <c r="E77" s="15">
        <f t="shared" si="4"/>
        <v>1.5001875234404302E-3</v>
      </c>
      <c r="F77" s="15">
        <f t="shared" si="5"/>
        <v>1.223285601208894E-3</v>
      </c>
      <c r="G77" s="14">
        <f t="shared" si="6"/>
        <v>-0.29166666666666669</v>
      </c>
      <c r="H77" s="17">
        <f t="shared" si="7"/>
        <v>-4.3755469433679216E-4</v>
      </c>
    </row>
    <row r="78" spans="2:8" ht="15" x14ac:dyDescent="0.2">
      <c r="B78" s="5" t="s">
        <v>225</v>
      </c>
      <c r="C78" s="9">
        <v>5</v>
      </c>
      <c r="D78" s="9">
        <v>1</v>
      </c>
      <c r="E78" s="15">
        <f t="shared" si="4"/>
        <v>3.1253906738342292E-4</v>
      </c>
      <c r="F78" s="15">
        <f t="shared" si="5"/>
        <v>7.1957976541699652E-5</v>
      </c>
      <c r="G78" s="14">
        <f t="shared" si="6"/>
        <v>-0.8</v>
      </c>
      <c r="H78" s="17">
        <f t="shared" si="7"/>
        <v>-2.5003125390673836E-4</v>
      </c>
    </row>
    <row r="79" spans="2:8" ht="15" x14ac:dyDescent="0.2">
      <c r="B79" s="5" t="s">
        <v>226</v>
      </c>
      <c r="C79" s="9">
        <v>1</v>
      </c>
      <c r="D79" s="9">
        <v>0</v>
      </c>
      <c r="E79" s="15">
        <f t="shared" si="4"/>
        <v>6.250781347668459E-5</v>
      </c>
      <c r="F79" s="15" t="str">
        <f t="shared" si="5"/>
        <v/>
      </c>
      <c r="G79" s="14" t="str">
        <f t="shared" si="6"/>
        <v>0</v>
      </c>
      <c r="H79" s="17">
        <f t="shared" si="7"/>
        <v>0</v>
      </c>
    </row>
    <row r="80" spans="2:8" ht="15" x14ac:dyDescent="0.2">
      <c r="B80" s="5" t="s">
        <v>227</v>
      </c>
      <c r="C80" s="9">
        <v>61</v>
      </c>
      <c r="D80" s="9">
        <v>115</v>
      </c>
      <c r="E80" s="15">
        <f t="shared" si="4"/>
        <v>3.8129766220777596E-3</v>
      </c>
      <c r="F80" s="15">
        <f t="shared" si="5"/>
        <v>8.2751673022954594E-3</v>
      </c>
      <c r="G80" s="14">
        <f t="shared" si="6"/>
        <v>0.88524590163934425</v>
      </c>
      <c r="H80" s="17">
        <f t="shared" si="7"/>
        <v>3.3754219277409674E-3</v>
      </c>
    </row>
    <row r="81" spans="2:8" ht="15" x14ac:dyDescent="0.2">
      <c r="B81" s="5" t="s">
        <v>24</v>
      </c>
      <c r="C81" s="9">
        <v>26</v>
      </c>
      <c r="D81" s="9">
        <v>14</v>
      </c>
      <c r="E81" s="15">
        <f t="shared" si="4"/>
        <v>1.6252031503937992E-3</v>
      </c>
      <c r="F81" s="15">
        <f t="shared" si="5"/>
        <v>1.007411671583795E-3</v>
      </c>
      <c r="G81" s="14">
        <f t="shared" si="6"/>
        <v>-0.46153846153846156</v>
      </c>
      <c r="H81" s="17">
        <f t="shared" si="7"/>
        <v>-7.5009376172021508E-4</v>
      </c>
    </row>
    <row r="82" spans="2:8" ht="15" x14ac:dyDescent="0.2">
      <c r="B82" s="5" t="s">
        <v>228</v>
      </c>
      <c r="C82" s="9">
        <v>102</v>
      </c>
      <c r="D82" s="9">
        <v>54</v>
      </c>
      <c r="E82" s="15">
        <f t="shared" si="4"/>
        <v>6.3757969746218281E-3</v>
      </c>
      <c r="F82" s="15">
        <f t="shared" si="5"/>
        <v>3.8857307332517809E-3</v>
      </c>
      <c r="G82" s="14">
        <f t="shared" si="6"/>
        <v>-0.47058823529411764</v>
      </c>
      <c r="H82" s="17">
        <f t="shared" si="7"/>
        <v>-3.0003750468808603E-3</v>
      </c>
    </row>
    <row r="83" spans="2:8" ht="15" x14ac:dyDescent="0.2">
      <c r="B83" s="5" t="s">
        <v>229</v>
      </c>
      <c r="C83" s="9">
        <v>231</v>
      </c>
      <c r="D83" s="9">
        <v>399</v>
      </c>
      <c r="E83" s="15">
        <f t="shared" si="4"/>
        <v>1.443930491311414E-2</v>
      </c>
      <c r="F83" s="15">
        <f t="shared" si="5"/>
        <v>2.8711232640138161E-2</v>
      </c>
      <c r="G83" s="14">
        <f t="shared" si="6"/>
        <v>0.72727272727272729</v>
      </c>
      <c r="H83" s="17">
        <f t="shared" si="7"/>
        <v>1.0501312664083011E-2</v>
      </c>
    </row>
    <row r="84" spans="2:8" ht="15" x14ac:dyDescent="0.2">
      <c r="B84" s="5" t="s">
        <v>230</v>
      </c>
      <c r="C84" s="9">
        <v>95</v>
      </c>
      <c r="D84" s="9">
        <v>99</v>
      </c>
      <c r="E84" s="15">
        <f t="shared" si="4"/>
        <v>5.9382422802850355E-3</v>
      </c>
      <c r="F84" s="15">
        <f t="shared" si="5"/>
        <v>7.123839677628265E-3</v>
      </c>
      <c r="G84" s="14">
        <f t="shared" si="6"/>
        <v>4.2105263157894736E-2</v>
      </c>
      <c r="H84" s="17">
        <f t="shared" si="7"/>
        <v>2.500312539067383E-4</v>
      </c>
    </row>
    <row r="85" spans="2:8" ht="15" x14ac:dyDescent="0.2">
      <c r="B85" s="5" t="s">
        <v>28</v>
      </c>
      <c r="C85" s="9">
        <v>43</v>
      </c>
      <c r="D85" s="9">
        <v>50</v>
      </c>
      <c r="E85" s="15">
        <f t="shared" si="4"/>
        <v>2.6878359794974371E-3</v>
      </c>
      <c r="F85" s="15">
        <f t="shared" si="5"/>
        <v>3.5978988270849825E-3</v>
      </c>
      <c r="G85" s="14">
        <f t="shared" si="6"/>
        <v>0.16279069767441862</v>
      </c>
      <c r="H85" s="17">
        <f t="shared" si="7"/>
        <v>4.375546943367921E-4</v>
      </c>
    </row>
    <row r="86" spans="2:8" ht="30" x14ac:dyDescent="0.2">
      <c r="B86" s="5" t="s">
        <v>231</v>
      </c>
      <c r="C86" s="9">
        <v>82</v>
      </c>
      <c r="D86" s="9">
        <v>105</v>
      </c>
      <c r="E86" s="15">
        <f t="shared" si="4"/>
        <v>5.1256407050881362E-3</v>
      </c>
      <c r="F86" s="15">
        <f t="shared" si="5"/>
        <v>7.5555875368784626E-3</v>
      </c>
      <c r="G86" s="14">
        <f t="shared" si="6"/>
        <v>0.28048780487804881</v>
      </c>
      <c r="H86" s="17">
        <f t="shared" si="7"/>
        <v>1.4376797099637456E-3</v>
      </c>
    </row>
    <row r="87" spans="2:8" ht="15" x14ac:dyDescent="0.2">
      <c r="B87" s="5" t="s">
        <v>232</v>
      </c>
      <c r="C87" s="9">
        <v>29</v>
      </c>
      <c r="D87" s="9">
        <v>23</v>
      </c>
      <c r="E87" s="15">
        <f t="shared" si="4"/>
        <v>1.8127265908238529E-3</v>
      </c>
      <c r="F87" s="15">
        <f t="shared" si="5"/>
        <v>1.6550334604590918E-3</v>
      </c>
      <c r="G87" s="14">
        <f t="shared" si="6"/>
        <v>-0.20689655172413793</v>
      </c>
      <c r="H87" s="17">
        <f t="shared" si="7"/>
        <v>-3.7504688086010748E-4</v>
      </c>
    </row>
    <row r="88" spans="2:8" ht="15" x14ac:dyDescent="0.2">
      <c r="B88" s="5" t="s">
        <v>233</v>
      </c>
      <c r="C88" s="9">
        <v>189</v>
      </c>
      <c r="D88" s="9">
        <v>161</v>
      </c>
      <c r="E88" s="15">
        <f t="shared" si="4"/>
        <v>1.1813976747093387E-2</v>
      </c>
      <c r="F88" s="15">
        <f t="shared" si="5"/>
        <v>1.1585234223213644E-2</v>
      </c>
      <c r="G88" s="14">
        <f t="shared" si="6"/>
        <v>-0.14814814814814814</v>
      </c>
      <c r="H88" s="17">
        <f t="shared" si="7"/>
        <v>-1.7502187773471684E-3</v>
      </c>
    </row>
    <row r="89" spans="2:8" ht="15" x14ac:dyDescent="0.2">
      <c r="B89" s="5" t="s">
        <v>26</v>
      </c>
      <c r="C89" s="9">
        <v>8</v>
      </c>
      <c r="D89" s="9">
        <v>4</v>
      </c>
      <c r="E89" s="15">
        <f t="shared" si="4"/>
        <v>5.0006250781347672E-4</v>
      </c>
      <c r="F89" s="15">
        <f t="shared" si="5"/>
        <v>2.8783190616679861E-4</v>
      </c>
      <c r="G89" s="14">
        <f t="shared" si="6"/>
        <v>-0.5</v>
      </c>
      <c r="H89" s="17">
        <f t="shared" si="7"/>
        <v>-2.5003125390673836E-4</v>
      </c>
    </row>
    <row r="90" spans="2:8" ht="15" x14ac:dyDescent="0.2">
      <c r="B90" s="5" t="s">
        <v>29</v>
      </c>
      <c r="C90" s="9">
        <v>15</v>
      </c>
      <c r="D90" s="9">
        <v>16</v>
      </c>
      <c r="E90" s="15">
        <f t="shared" si="4"/>
        <v>9.3761720215026882E-4</v>
      </c>
      <c r="F90" s="15">
        <f t="shared" si="5"/>
        <v>1.1513276246671944E-3</v>
      </c>
      <c r="G90" s="14">
        <f t="shared" si="6"/>
        <v>6.6666666666666666E-2</v>
      </c>
      <c r="H90" s="17">
        <f t="shared" si="7"/>
        <v>6.250781347668459E-5</v>
      </c>
    </row>
    <row r="91" spans="2:8" ht="15" x14ac:dyDescent="0.2">
      <c r="B91" s="5" t="s">
        <v>234</v>
      </c>
      <c r="C91" s="9">
        <v>3</v>
      </c>
      <c r="D91" s="9">
        <v>2</v>
      </c>
      <c r="E91" s="15">
        <f t="shared" si="4"/>
        <v>1.8752344043005377E-4</v>
      </c>
      <c r="F91" s="15">
        <f t="shared" si="5"/>
        <v>1.439159530833993E-4</v>
      </c>
      <c r="G91" s="14">
        <f t="shared" si="6"/>
        <v>-0.33333333333333331</v>
      </c>
      <c r="H91" s="17">
        <f t="shared" si="7"/>
        <v>-6.250781347668459E-5</v>
      </c>
    </row>
    <row r="92" spans="2:8" ht="30" x14ac:dyDescent="0.2">
      <c r="B92" s="5" t="s">
        <v>235</v>
      </c>
      <c r="C92" s="9">
        <v>230</v>
      </c>
      <c r="D92" s="9">
        <v>265</v>
      </c>
      <c r="E92" s="15">
        <f t="shared" si="4"/>
        <v>1.4376797099637455E-2</v>
      </c>
      <c r="F92" s="15">
        <f t="shared" si="5"/>
        <v>1.9068863783550407E-2</v>
      </c>
      <c r="G92" s="14">
        <f t="shared" si="6"/>
        <v>0.15217391304347827</v>
      </c>
      <c r="H92" s="17">
        <f t="shared" si="7"/>
        <v>2.1877734716839606E-3</v>
      </c>
    </row>
    <row r="93" spans="2:8" ht="15" x14ac:dyDescent="0.2">
      <c r="B93" s="5" t="s">
        <v>468</v>
      </c>
      <c r="C93" s="9">
        <v>177</v>
      </c>
      <c r="D93" s="9">
        <v>157</v>
      </c>
      <c r="E93" s="15">
        <f t="shared" si="4"/>
        <v>1.1063882985373171E-2</v>
      </c>
      <c r="F93" s="15">
        <f t="shared" si="5"/>
        <v>1.1297402317046845E-2</v>
      </c>
      <c r="G93" s="14">
        <f t="shared" si="6"/>
        <v>-0.11299435028248588</v>
      </c>
      <c r="H93" s="17">
        <f t="shared" si="7"/>
        <v>-1.2501562695336917E-3</v>
      </c>
    </row>
    <row r="94" spans="2:8" ht="15" x14ac:dyDescent="0.2">
      <c r="B94" s="5" t="s">
        <v>25</v>
      </c>
      <c r="C94" s="9">
        <v>81</v>
      </c>
      <c r="D94" s="9">
        <v>65</v>
      </c>
      <c r="E94" s="15">
        <f t="shared" si="4"/>
        <v>5.063132891611451E-3</v>
      </c>
      <c r="F94" s="15">
        <f t="shared" si="5"/>
        <v>4.6772684752104769E-3</v>
      </c>
      <c r="G94" s="14">
        <f t="shared" si="6"/>
        <v>-0.19753086419753085</v>
      </c>
      <c r="H94" s="17">
        <f t="shared" si="7"/>
        <v>-1.0001250156269532E-3</v>
      </c>
    </row>
    <row r="95" spans="2:8" ht="15" x14ac:dyDescent="0.2">
      <c r="B95" s="5" t="s">
        <v>27</v>
      </c>
      <c r="C95" s="9">
        <v>0</v>
      </c>
      <c r="D95" s="9">
        <v>2</v>
      </c>
      <c r="E95" s="15" t="str">
        <f t="shared" si="4"/>
        <v/>
      </c>
      <c r="F95" s="15">
        <f t="shared" si="5"/>
        <v>1.439159530833993E-4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10</v>
      </c>
      <c r="E96" s="15">
        <f t="shared" si="4"/>
        <v>6.250781347668459E-5</v>
      </c>
      <c r="F96" s="15">
        <f t="shared" si="5"/>
        <v>7.1957976541699652E-4</v>
      </c>
      <c r="G96" s="14">
        <f t="shared" si="6"/>
        <v>9</v>
      </c>
      <c r="H96" s="17">
        <f t="shared" si="7"/>
        <v>5.6257032129016133E-4</v>
      </c>
    </row>
    <row r="97" spans="2:8" ht="15" x14ac:dyDescent="0.2">
      <c r="B97" s="5" t="s">
        <v>237</v>
      </c>
      <c r="C97" s="9">
        <v>5</v>
      </c>
      <c r="D97" s="9">
        <v>9</v>
      </c>
      <c r="E97" s="15">
        <f t="shared" si="4"/>
        <v>3.1253906738342292E-4</v>
      </c>
      <c r="F97" s="15">
        <f t="shared" si="5"/>
        <v>6.4762178887529682E-4</v>
      </c>
      <c r="G97" s="14">
        <f t="shared" si="6"/>
        <v>0.8</v>
      </c>
      <c r="H97" s="17">
        <f t="shared" si="7"/>
        <v>2.5003125390673836E-4</v>
      </c>
    </row>
    <row r="98" spans="2:8" ht="15" x14ac:dyDescent="0.2">
      <c r="B98" s="5" t="s">
        <v>238</v>
      </c>
      <c r="C98" s="9">
        <v>130</v>
      </c>
      <c r="D98" s="9">
        <v>106</v>
      </c>
      <c r="E98" s="15">
        <f t="shared" si="4"/>
        <v>8.1260157519689961E-3</v>
      </c>
      <c r="F98" s="15">
        <f t="shared" si="5"/>
        <v>7.6275455134201626E-3</v>
      </c>
      <c r="G98" s="14">
        <f t="shared" si="6"/>
        <v>-0.18461538461538463</v>
      </c>
      <c r="H98" s="17">
        <f t="shared" si="7"/>
        <v>-1.5001875234404302E-3</v>
      </c>
    </row>
    <row r="99" spans="2:8" ht="15" x14ac:dyDescent="0.2">
      <c r="B99" s="5" t="s">
        <v>239</v>
      </c>
      <c r="C99" s="9">
        <v>60</v>
      </c>
      <c r="D99" s="9">
        <v>43</v>
      </c>
      <c r="E99" s="15">
        <f t="shared" si="4"/>
        <v>3.7504688086010753E-3</v>
      </c>
      <c r="F99" s="15">
        <f t="shared" si="5"/>
        <v>3.0941929912930849E-3</v>
      </c>
      <c r="G99" s="14">
        <f t="shared" si="6"/>
        <v>-0.28333333333333333</v>
      </c>
      <c r="H99" s="17">
        <f t="shared" si="7"/>
        <v>-1.0626328291036379E-3</v>
      </c>
    </row>
    <row r="100" spans="2:8" ht="15" x14ac:dyDescent="0.2">
      <c r="B100" s="5" t="s">
        <v>240</v>
      </c>
      <c r="C100" s="9">
        <v>95</v>
      </c>
      <c r="D100" s="9">
        <v>113</v>
      </c>
      <c r="E100" s="15">
        <f t="shared" si="4"/>
        <v>5.9382422802850355E-3</v>
      </c>
      <c r="F100" s="15">
        <f t="shared" si="5"/>
        <v>8.1312513492120594E-3</v>
      </c>
      <c r="G100" s="14">
        <f t="shared" si="6"/>
        <v>0.18947368421052632</v>
      </c>
      <c r="H100" s="17">
        <f t="shared" si="7"/>
        <v>1.1251406425803225E-3</v>
      </c>
    </row>
    <row r="101" spans="2:8" ht="15" x14ac:dyDescent="0.2">
      <c r="B101" s="5" t="s">
        <v>241</v>
      </c>
      <c r="C101" s="9">
        <v>52</v>
      </c>
      <c r="D101" s="9">
        <v>47</v>
      </c>
      <c r="E101" s="15">
        <f t="shared" si="4"/>
        <v>3.2504063007875983E-3</v>
      </c>
      <c r="F101" s="15">
        <f t="shared" si="5"/>
        <v>3.3820248974598833E-3</v>
      </c>
      <c r="G101" s="14">
        <f t="shared" si="6"/>
        <v>-9.6153846153846159E-2</v>
      </c>
      <c r="H101" s="17">
        <f t="shared" si="7"/>
        <v>-3.1253906738342292E-4</v>
      </c>
    </row>
    <row r="102" spans="2:8" ht="15" x14ac:dyDescent="0.2">
      <c r="B102" s="5" t="s">
        <v>242</v>
      </c>
      <c r="C102" s="9">
        <v>201</v>
      </c>
      <c r="D102" s="9">
        <v>184</v>
      </c>
      <c r="E102" s="15">
        <f t="shared" si="4"/>
        <v>1.2564070508813602E-2</v>
      </c>
      <c r="F102" s="15">
        <f t="shared" si="5"/>
        <v>1.3240267683672735E-2</v>
      </c>
      <c r="G102" s="14">
        <f t="shared" si="6"/>
        <v>-8.45771144278607E-2</v>
      </c>
      <c r="H102" s="17">
        <f t="shared" si="7"/>
        <v>-1.0626328291036382E-3</v>
      </c>
    </row>
    <row r="103" spans="2:8" ht="15" x14ac:dyDescent="0.2">
      <c r="B103" s="5" t="s">
        <v>243</v>
      </c>
      <c r="C103" s="9">
        <v>58</v>
      </c>
      <c r="D103" s="9">
        <v>57</v>
      </c>
      <c r="E103" s="15">
        <f t="shared" si="4"/>
        <v>3.6254531816477058E-3</v>
      </c>
      <c r="F103" s="15">
        <f t="shared" si="5"/>
        <v>4.1016046628768801E-3</v>
      </c>
      <c r="G103" s="14">
        <f t="shared" si="6"/>
        <v>-1.7241379310344827E-2</v>
      </c>
      <c r="H103" s="17">
        <f t="shared" si="7"/>
        <v>-6.2507813476684576E-5</v>
      </c>
    </row>
    <row r="104" spans="2:8" ht="15" x14ac:dyDescent="0.2">
      <c r="B104" s="5" t="s">
        <v>34</v>
      </c>
      <c r="C104" s="9">
        <v>49</v>
      </c>
      <c r="D104" s="9">
        <v>27</v>
      </c>
      <c r="E104" s="15">
        <f t="shared" si="4"/>
        <v>3.0628828603575446E-3</v>
      </c>
      <c r="F104" s="15">
        <f t="shared" si="5"/>
        <v>1.9428653666258905E-3</v>
      </c>
      <c r="G104" s="14">
        <f t="shared" si="6"/>
        <v>-0.44897959183673469</v>
      </c>
      <c r="H104" s="17">
        <f t="shared" si="7"/>
        <v>-1.3751718964870609E-3</v>
      </c>
    </row>
    <row r="105" spans="2:8" ht="15" x14ac:dyDescent="0.2">
      <c r="B105" s="5" t="s">
        <v>244</v>
      </c>
      <c r="C105" s="9">
        <v>8</v>
      </c>
      <c r="D105" s="9">
        <v>5</v>
      </c>
      <c r="E105" s="15">
        <f t="shared" si="4"/>
        <v>5.0006250781347672E-4</v>
      </c>
      <c r="F105" s="15">
        <f t="shared" si="5"/>
        <v>3.5978988270849826E-4</v>
      </c>
      <c r="G105" s="14">
        <f t="shared" si="6"/>
        <v>-0.375</v>
      </c>
      <c r="H105" s="17">
        <f t="shared" si="7"/>
        <v>-1.8752344043005377E-4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108</v>
      </c>
      <c r="D107" s="9">
        <v>112</v>
      </c>
      <c r="E107" s="15">
        <f t="shared" si="4"/>
        <v>6.7508438554819356E-3</v>
      </c>
      <c r="F107" s="15">
        <f t="shared" si="5"/>
        <v>8.0592933726703602E-3</v>
      </c>
      <c r="G107" s="14">
        <f t="shared" si="6"/>
        <v>3.7037037037037035E-2</v>
      </c>
      <c r="H107" s="17">
        <f t="shared" si="7"/>
        <v>2.5003125390673836E-4</v>
      </c>
    </row>
    <row r="108" spans="2:8" ht="15" x14ac:dyDescent="0.2">
      <c r="B108" s="5" t="s">
        <v>31</v>
      </c>
      <c r="C108" s="9">
        <v>62</v>
      </c>
      <c r="D108" s="9">
        <v>171</v>
      </c>
      <c r="E108" s="15">
        <f t="shared" si="4"/>
        <v>3.8754844355544443E-3</v>
      </c>
      <c r="F108" s="15">
        <f t="shared" si="5"/>
        <v>1.230481398863064E-2</v>
      </c>
      <c r="G108" s="14">
        <f t="shared" si="6"/>
        <v>1.7580645161290323</v>
      </c>
      <c r="H108" s="17">
        <f t="shared" si="7"/>
        <v>6.8133516689586199E-3</v>
      </c>
    </row>
    <row r="109" spans="2:8" ht="15" x14ac:dyDescent="0.2">
      <c r="B109" s="5" t="s">
        <v>247</v>
      </c>
      <c r="C109" s="9">
        <v>21</v>
      </c>
      <c r="D109" s="9">
        <v>28</v>
      </c>
      <c r="E109" s="15">
        <f t="shared" si="4"/>
        <v>1.3126640830103762E-3</v>
      </c>
      <c r="F109" s="15">
        <f t="shared" si="5"/>
        <v>2.0148233431675901E-3</v>
      </c>
      <c r="G109" s="14">
        <f t="shared" si="6"/>
        <v>0.33333333333333331</v>
      </c>
      <c r="H109" s="17">
        <f t="shared" si="7"/>
        <v>4.3755469433679205E-4</v>
      </c>
    </row>
    <row r="110" spans="2:8" ht="15" x14ac:dyDescent="0.2">
      <c r="B110" s="5" t="s">
        <v>32</v>
      </c>
      <c r="C110" s="9">
        <v>44</v>
      </c>
      <c r="D110" s="9">
        <v>498</v>
      </c>
      <c r="E110" s="15">
        <f t="shared" si="4"/>
        <v>2.7503437929741218E-3</v>
      </c>
      <c r="F110" s="15">
        <f t="shared" si="5"/>
        <v>3.5835072317766427E-2</v>
      </c>
      <c r="G110" s="14">
        <f t="shared" si="6"/>
        <v>10.318181818181818</v>
      </c>
      <c r="H110" s="17">
        <f t="shared" si="7"/>
        <v>2.8378547318414802E-2</v>
      </c>
    </row>
    <row r="111" spans="2:8" ht="15" x14ac:dyDescent="0.2">
      <c r="B111" s="5" t="s">
        <v>30</v>
      </c>
      <c r="C111" s="9">
        <v>31</v>
      </c>
      <c r="D111" s="9">
        <v>41</v>
      </c>
      <c r="E111" s="15">
        <f t="shared" si="4"/>
        <v>1.9377422177772221E-3</v>
      </c>
      <c r="F111" s="15">
        <f t="shared" si="5"/>
        <v>2.9502770382096857E-3</v>
      </c>
      <c r="G111" s="14">
        <f t="shared" si="6"/>
        <v>0.32258064516129031</v>
      </c>
      <c r="H111" s="17">
        <f t="shared" si="7"/>
        <v>6.2507813476684584E-4</v>
      </c>
    </row>
    <row r="112" spans="2:8" ht="15" x14ac:dyDescent="0.2">
      <c r="B112" s="5" t="s">
        <v>33</v>
      </c>
      <c r="C112" s="9">
        <v>423</v>
      </c>
      <c r="D112" s="9">
        <v>503</v>
      </c>
      <c r="E112" s="15">
        <f t="shared" si="4"/>
        <v>2.6440805100637579E-2</v>
      </c>
      <c r="F112" s="15">
        <f t="shared" si="5"/>
        <v>3.6194862200474923E-2</v>
      </c>
      <c r="G112" s="14">
        <f t="shared" si="6"/>
        <v>0.18912529550827423</v>
      </c>
      <c r="H112" s="17">
        <f t="shared" si="7"/>
        <v>5.0006250781347667E-3</v>
      </c>
    </row>
    <row r="113" spans="2:8" ht="15" x14ac:dyDescent="0.2">
      <c r="B113" s="5" t="s">
        <v>248</v>
      </c>
      <c r="C113" s="9">
        <v>401</v>
      </c>
      <c r="D113" s="9">
        <v>534</v>
      </c>
      <c r="E113" s="15">
        <f t="shared" si="4"/>
        <v>2.506563320415052E-2</v>
      </c>
      <c r="F113" s="15">
        <f t="shared" si="5"/>
        <v>3.8425559473267611E-2</v>
      </c>
      <c r="G113" s="14">
        <f t="shared" si="6"/>
        <v>0.33167082294264338</v>
      </c>
      <c r="H113" s="17">
        <f t="shared" si="7"/>
        <v>8.3135391923990498E-3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307</v>
      </c>
      <c r="D115" s="9">
        <v>157</v>
      </c>
      <c r="E115" s="15">
        <f t="shared" si="4"/>
        <v>1.9189898737342167E-2</v>
      </c>
      <c r="F115" s="15">
        <f t="shared" si="5"/>
        <v>1.1297402317046845E-2</v>
      </c>
      <c r="G115" s="14">
        <f t="shared" si="6"/>
        <v>-0.48859934853420195</v>
      </c>
      <c r="H115" s="17">
        <f t="shared" si="7"/>
        <v>-9.3761720215026871E-3</v>
      </c>
    </row>
    <row r="116" spans="2:8" ht="15" x14ac:dyDescent="0.2">
      <c r="B116" s="5" t="s">
        <v>249</v>
      </c>
      <c r="C116" s="9">
        <v>484</v>
      </c>
      <c r="D116" s="9">
        <v>278</v>
      </c>
      <c r="E116" s="15">
        <f t="shared" si="4"/>
        <v>3.0253781722715339E-2</v>
      </c>
      <c r="F116" s="15">
        <f t="shared" si="5"/>
        <v>2.0004317478592503E-2</v>
      </c>
      <c r="G116" s="14">
        <f t="shared" si="6"/>
        <v>-0.42561983471074383</v>
      </c>
      <c r="H116" s="17">
        <f t="shared" si="7"/>
        <v>-1.2876609576197025E-2</v>
      </c>
    </row>
    <row r="117" spans="2:8" ht="30" x14ac:dyDescent="0.2">
      <c r="B117" s="5" t="s">
        <v>250</v>
      </c>
      <c r="C117" s="9">
        <v>51</v>
      </c>
      <c r="D117" s="9">
        <v>50</v>
      </c>
      <c r="E117" s="15">
        <f t="shared" si="4"/>
        <v>3.1878984873109141E-3</v>
      </c>
      <c r="F117" s="15">
        <f t="shared" si="5"/>
        <v>3.5978988270849825E-3</v>
      </c>
      <c r="G117" s="14">
        <f t="shared" si="6"/>
        <v>-1.9607843137254902E-2</v>
      </c>
      <c r="H117" s="17">
        <f t="shared" si="7"/>
        <v>-6.250781347668459E-5</v>
      </c>
    </row>
    <row r="118" spans="2:8" ht="15" x14ac:dyDescent="0.2">
      <c r="B118" s="5" t="s">
        <v>251</v>
      </c>
      <c r="C118" s="9">
        <v>6820</v>
      </c>
      <c r="D118" s="9">
        <v>5059</v>
      </c>
      <c r="E118" s="15">
        <f t="shared" si="4"/>
        <v>0.42630328791098887</v>
      </c>
      <c r="F118" s="15">
        <f t="shared" si="5"/>
        <v>0.3640354033244585</v>
      </c>
      <c r="G118" s="14">
        <f t="shared" si="6"/>
        <v>-0.25821114369501469</v>
      </c>
      <c r="H118" s="17">
        <f t="shared" si="7"/>
        <v>-0.11007625953244156</v>
      </c>
    </row>
    <row r="119" spans="2:8" ht="30" x14ac:dyDescent="0.2">
      <c r="B119" s="5" t="s">
        <v>252</v>
      </c>
      <c r="C119" s="9">
        <v>155</v>
      </c>
      <c r="D119" s="9">
        <v>135</v>
      </c>
      <c r="E119" s="15">
        <f t="shared" si="4"/>
        <v>9.6887110888861112E-3</v>
      </c>
      <c r="F119" s="15">
        <f t="shared" si="5"/>
        <v>9.7143268331294531E-3</v>
      </c>
      <c r="G119" s="14">
        <f t="shared" si="6"/>
        <v>-0.12903225806451613</v>
      </c>
      <c r="H119" s="17">
        <f t="shared" si="7"/>
        <v>-1.2501562695336917E-3</v>
      </c>
    </row>
    <row r="120" spans="2:8" ht="15" x14ac:dyDescent="0.2">
      <c r="B120" s="5" t="s">
        <v>253</v>
      </c>
      <c r="C120" s="9">
        <v>260</v>
      </c>
      <c r="D120" s="9">
        <v>447</v>
      </c>
      <c r="E120" s="15">
        <f t="shared" si="4"/>
        <v>1.6252031503937992E-2</v>
      </c>
      <c r="F120" s="15">
        <f t="shared" si="5"/>
        <v>3.2165215514139742E-2</v>
      </c>
      <c r="G120" s="14">
        <f t="shared" si="6"/>
        <v>0.71923076923076923</v>
      </c>
      <c r="H120" s="17">
        <f t="shared" si="7"/>
        <v>1.1688961120140017E-2</v>
      </c>
    </row>
    <row r="121" spans="2:8" ht="15" x14ac:dyDescent="0.2">
      <c r="B121" s="5" t="s">
        <v>35</v>
      </c>
      <c r="C121" s="9">
        <v>143</v>
      </c>
      <c r="D121" s="9">
        <v>93</v>
      </c>
      <c r="E121" s="15">
        <f t="shared" si="4"/>
        <v>8.9386173271658962E-3</v>
      </c>
      <c r="F121" s="15">
        <f t="shared" si="5"/>
        <v>6.6920918183780674E-3</v>
      </c>
      <c r="G121" s="14">
        <f t="shared" si="6"/>
        <v>-0.34965034965034963</v>
      </c>
      <c r="H121" s="17">
        <f t="shared" si="7"/>
        <v>-3.1253906738342293E-3</v>
      </c>
    </row>
    <row r="122" spans="2:8" ht="15" x14ac:dyDescent="0.2">
      <c r="B122" s="5" t="s">
        <v>39</v>
      </c>
      <c r="C122" s="9">
        <v>156</v>
      </c>
      <c r="D122" s="9">
        <v>96</v>
      </c>
      <c r="E122" s="15">
        <f t="shared" si="4"/>
        <v>9.7512189023627946E-3</v>
      </c>
      <c r="F122" s="15">
        <f t="shared" si="5"/>
        <v>6.9079657480031658E-3</v>
      </c>
      <c r="G122" s="14">
        <f t="shared" si="6"/>
        <v>-0.38461538461538464</v>
      </c>
      <c r="H122" s="17">
        <f t="shared" si="7"/>
        <v>-3.7504688086010748E-3</v>
      </c>
    </row>
    <row r="123" spans="2:8" ht="30" x14ac:dyDescent="0.2">
      <c r="B123" s="5" t="s">
        <v>37</v>
      </c>
      <c r="C123" s="9">
        <v>470</v>
      </c>
      <c r="D123" s="9">
        <v>397</v>
      </c>
      <c r="E123" s="15">
        <f t="shared" si="4"/>
        <v>2.9378672334041754E-2</v>
      </c>
      <c r="F123" s="15">
        <f t="shared" si="5"/>
        <v>2.8567316687054759E-2</v>
      </c>
      <c r="G123" s="14">
        <f t="shared" si="6"/>
        <v>-0.15531914893617021</v>
      </c>
      <c r="H123" s="17">
        <f t="shared" si="7"/>
        <v>-4.563070383797975E-3</v>
      </c>
    </row>
    <row r="124" spans="2:8" ht="15" x14ac:dyDescent="0.2">
      <c r="B124" s="5" t="s">
        <v>36</v>
      </c>
      <c r="C124" s="9">
        <v>7</v>
      </c>
      <c r="D124" s="9">
        <v>3</v>
      </c>
      <c r="E124" s="15">
        <f t="shared" si="4"/>
        <v>4.375546943367921E-4</v>
      </c>
      <c r="F124" s="15">
        <f t="shared" si="5"/>
        <v>2.1587392962509893E-4</v>
      </c>
      <c r="G124" s="14">
        <f t="shared" si="6"/>
        <v>-0.5714285714285714</v>
      </c>
      <c r="H124" s="17">
        <f t="shared" si="7"/>
        <v>-2.500312539067383E-4</v>
      </c>
    </row>
    <row r="125" spans="2:8" ht="15" x14ac:dyDescent="0.2">
      <c r="B125" s="5" t="s">
        <v>254</v>
      </c>
      <c r="C125" s="9">
        <v>20</v>
      </c>
      <c r="D125" s="9">
        <v>24</v>
      </c>
      <c r="E125" s="15">
        <f t="shared" si="4"/>
        <v>1.2501562695336917E-3</v>
      </c>
      <c r="F125" s="15">
        <f t="shared" si="5"/>
        <v>1.7269914370007914E-3</v>
      </c>
      <c r="G125" s="14">
        <f t="shared" si="6"/>
        <v>0.2</v>
      </c>
      <c r="H125" s="17">
        <f t="shared" si="7"/>
        <v>2.5003125390673836E-4</v>
      </c>
    </row>
    <row r="126" spans="2:8" ht="15" x14ac:dyDescent="0.2">
      <c r="B126" s="5" t="s">
        <v>255</v>
      </c>
      <c r="C126" s="9">
        <v>2</v>
      </c>
      <c r="D126" s="9">
        <v>0</v>
      </c>
      <c r="E126" s="15">
        <f t="shared" si="4"/>
        <v>1.2501562695336918E-4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30" x14ac:dyDescent="0.2">
      <c r="B127" s="5" t="s">
        <v>256</v>
      </c>
      <c r="C127" s="9">
        <v>34</v>
      </c>
      <c r="D127" s="9">
        <v>29</v>
      </c>
      <c r="E127" s="15">
        <f t="shared" si="4"/>
        <v>2.1252656582072759E-3</v>
      </c>
      <c r="F127" s="15">
        <f t="shared" si="5"/>
        <v>2.0867813197092897E-3</v>
      </c>
      <c r="G127" s="14">
        <f t="shared" si="6"/>
        <v>-0.14705882352941177</v>
      </c>
      <c r="H127" s="17">
        <f t="shared" si="7"/>
        <v>-3.1253906738342292E-4</v>
      </c>
    </row>
    <row r="128" spans="2:8" ht="30" x14ac:dyDescent="0.2">
      <c r="B128" s="5" t="s">
        <v>257</v>
      </c>
      <c r="C128" s="9">
        <v>18</v>
      </c>
      <c r="D128" s="9">
        <v>13</v>
      </c>
      <c r="E128" s="15">
        <f t="shared" si="4"/>
        <v>1.1251406425803225E-3</v>
      </c>
      <c r="F128" s="15">
        <f t="shared" si="5"/>
        <v>9.3545369504209543E-4</v>
      </c>
      <c r="G128" s="14">
        <f t="shared" si="6"/>
        <v>-0.27777777777777779</v>
      </c>
      <c r="H128" s="17">
        <f t="shared" si="7"/>
        <v>-3.1253906738342292E-4</v>
      </c>
    </row>
    <row r="129" spans="2:8" ht="30" x14ac:dyDescent="0.2">
      <c r="B129" s="5" t="s">
        <v>258</v>
      </c>
      <c r="C129" s="9">
        <v>221</v>
      </c>
      <c r="D129" s="9">
        <v>58</v>
      </c>
      <c r="E129" s="15">
        <f t="shared" si="4"/>
        <v>1.3814226778347293E-2</v>
      </c>
      <c r="F129" s="15">
        <f t="shared" si="5"/>
        <v>4.1735626394185793E-3</v>
      </c>
      <c r="G129" s="14">
        <f t="shared" si="6"/>
        <v>-0.73755656108597289</v>
      </c>
      <c r="H129" s="17">
        <f t="shared" si="7"/>
        <v>-1.0188773596699589E-2</v>
      </c>
    </row>
    <row r="130" spans="2:8" ht="30" x14ac:dyDescent="0.2">
      <c r="B130" s="5" t="s">
        <v>259</v>
      </c>
      <c r="C130" s="9">
        <v>1</v>
      </c>
      <c r="D130" s="9">
        <v>2</v>
      </c>
      <c r="E130" s="15">
        <f t="shared" si="4"/>
        <v>6.250781347668459E-5</v>
      </c>
      <c r="F130" s="15">
        <f t="shared" si="5"/>
        <v>1.439159530833993E-4</v>
      </c>
      <c r="G130" s="14">
        <f t="shared" si="6"/>
        <v>1</v>
      </c>
      <c r="H130" s="17">
        <f t="shared" si="7"/>
        <v>6.250781347668459E-5</v>
      </c>
    </row>
    <row r="131" spans="2:8" ht="30" x14ac:dyDescent="0.2">
      <c r="B131" s="5" t="s">
        <v>260</v>
      </c>
      <c r="C131" s="9">
        <v>159</v>
      </c>
      <c r="D131" s="9">
        <v>60</v>
      </c>
      <c r="E131" s="15">
        <f t="shared" si="4"/>
        <v>9.9387423427928483E-3</v>
      </c>
      <c r="F131" s="15">
        <f t="shared" si="5"/>
        <v>4.3174785925019785E-3</v>
      </c>
      <c r="G131" s="14">
        <f t="shared" si="6"/>
        <v>-0.62264150943396224</v>
      </c>
      <c r="H131" s="17">
        <f t="shared" si="7"/>
        <v>-6.1882735341917735E-3</v>
      </c>
    </row>
    <row r="132" spans="2:8" ht="15" x14ac:dyDescent="0.2">
      <c r="B132" s="5" t="s">
        <v>50</v>
      </c>
      <c r="C132" s="9">
        <v>17</v>
      </c>
      <c r="D132" s="9">
        <v>101</v>
      </c>
      <c r="E132" s="15">
        <f t="shared" si="4"/>
        <v>1.0626328291036379E-3</v>
      </c>
      <c r="F132" s="15">
        <f t="shared" si="5"/>
        <v>7.2677556307116642E-3</v>
      </c>
      <c r="G132" s="14">
        <f t="shared" si="6"/>
        <v>4.9411764705882355</v>
      </c>
      <c r="H132" s="17">
        <f t="shared" si="7"/>
        <v>5.2506563320415056E-3</v>
      </c>
    </row>
    <row r="133" spans="2:8" ht="15" x14ac:dyDescent="0.2">
      <c r="B133" s="5" t="s">
        <v>45</v>
      </c>
      <c r="C133" s="9">
        <v>0</v>
      </c>
      <c r="D133" s="9">
        <v>2</v>
      </c>
      <c r="E133" s="15" t="str">
        <f t="shared" si="4"/>
        <v/>
      </c>
      <c r="F133" s="15">
        <f t="shared" si="5"/>
        <v>1.439159530833993E-4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147</v>
      </c>
      <c r="D134" s="9">
        <v>85</v>
      </c>
      <c r="E134" s="15">
        <f t="shared" si="4"/>
        <v>9.1886485810726334E-3</v>
      </c>
      <c r="F134" s="15">
        <f t="shared" si="5"/>
        <v>6.1164280060444698E-3</v>
      </c>
      <c r="G134" s="14">
        <f t="shared" si="6"/>
        <v>-0.42176870748299322</v>
      </c>
      <c r="H134" s="17">
        <f t="shared" si="7"/>
        <v>-3.8754844355544443E-3</v>
      </c>
    </row>
    <row r="135" spans="2:8" ht="15" x14ac:dyDescent="0.2">
      <c r="B135" s="5" t="s">
        <v>43</v>
      </c>
      <c r="C135" s="9">
        <v>10</v>
      </c>
      <c r="D135" s="9">
        <v>9</v>
      </c>
      <c r="E135" s="15">
        <f t="shared" si="4"/>
        <v>6.2507813476684584E-4</v>
      </c>
      <c r="F135" s="15">
        <f t="shared" si="5"/>
        <v>6.4762178887529682E-4</v>
      </c>
      <c r="G135" s="14">
        <f t="shared" si="6"/>
        <v>-0.1</v>
      </c>
      <c r="H135" s="17">
        <f t="shared" si="7"/>
        <v>-6.250781347668459E-5</v>
      </c>
    </row>
    <row r="136" spans="2:8" ht="15" x14ac:dyDescent="0.2">
      <c r="B136" s="5" t="s">
        <v>44</v>
      </c>
      <c r="C136" s="9">
        <v>3</v>
      </c>
      <c r="D136" s="9">
        <v>1</v>
      </c>
      <c r="E136" s="15">
        <f t="shared" ref="E136:E145" si="8">+IF(C136=0,"",C136/C$70)</f>
        <v>1.8752344043005377E-4</v>
      </c>
      <c r="F136" s="15">
        <f t="shared" ref="F136:F145" si="9">+IF(D136=0,"",D136/D$70)</f>
        <v>7.1957976541699652E-5</v>
      </c>
      <c r="G136" s="14">
        <f t="shared" ref="G136:G145" si="10">+IF(OR(AND(D136=0),(C136=0)),"0",((D136-C136)/C136))</f>
        <v>-0.66666666666666663</v>
      </c>
      <c r="H136" s="17">
        <f t="shared" ref="H136:H145" si="11">+IF(OR(AND(E136=""),(G136="")),"",E136*G136)</f>
        <v>-1.2501562695336918E-4</v>
      </c>
    </row>
    <row r="137" spans="2:8" ht="15" x14ac:dyDescent="0.2">
      <c r="B137" s="5" t="s">
        <v>41</v>
      </c>
      <c r="C137" s="9">
        <v>89</v>
      </c>
      <c r="D137" s="9">
        <v>54</v>
      </c>
      <c r="E137" s="15">
        <f t="shared" si="8"/>
        <v>5.563195399424928E-3</v>
      </c>
      <c r="F137" s="15">
        <f t="shared" si="9"/>
        <v>3.8857307332517809E-3</v>
      </c>
      <c r="G137" s="14">
        <f t="shared" si="10"/>
        <v>-0.39325842696629215</v>
      </c>
      <c r="H137" s="17">
        <f t="shared" si="11"/>
        <v>-2.1877734716839606E-3</v>
      </c>
    </row>
    <row r="138" spans="2:8" ht="15" x14ac:dyDescent="0.2">
      <c r="B138" s="5" t="s">
        <v>261</v>
      </c>
      <c r="C138" s="9">
        <v>25</v>
      </c>
      <c r="D138" s="9">
        <v>19</v>
      </c>
      <c r="E138" s="15">
        <f t="shared" si="8"/>
        <v>1.5626953369171147E-3</v>
      </c>
      <c r="F138" s="15">
        <f t="shared" si="9"/>
        <v>1.3672015542922932E-3</v>
      </c>
      <c r="G138" s="14">
        <f t="shared" si="10"/>
        <v>-0.24</v>
      </c>
      <c r="H138" s="17">
        <f t="shared" si="11"/>
        <v>-3.7504688086010748E-4</v>
      </c>
    </row>
    <row r="139" spans="2:8" ht="30" x14ac:dyDescent="0.2">
      <c r="B139" s="5" t="s">
        <v>262</v>
      </c>
      <c r="C139" s="9">
        <v>34</v>
      </c>
      <c r="D139" s="9">
        <v>21</v>
      </c>
      <c r="E139" s="15">
        <f t="shared" si="8"/>
        <v>2.1252656582072759E-3</v>
      </c>
      <c r="F139" s="15">
        <f t="shared" si="9"/>
        <v>1.5111175073756926E-3</v>
      </c>
      <c r="G139" s="14">
        <f t="shared" si="10"/>
        <v>-0.38235294117647056</v>
      </c>
      <c r="H139" s="17">
        <f t="shared" si="11"/>
        <v>-8.1260157519689959E-4</v>
      </c>
    </row>
    <row r="140" spans="2:8" ht="30" x14ac:dyDescent="0.2">
      <c r="B140" s="5" t="s">
        <v>263</v>
      </c>
      <c r="C140" s="9">
        <v>9</v>
      </c>
      <c r="D140" s="9">
        <v>12</v>
      </c>
      <c r="E140" s="15">
        <f t="shared" si="8"/>
        <v>5.6257032129016123E-4</v>
      </c>
      <c r="F140" s="15">
        <f t="shared" si="9"/>
        <v>8.6349571850039572E-4</v>
      </c>
      <c r="G140" s="14">
        <f t="shared" si="10"/>
        <v>0.33333333333333331</v>
      </c>
      <c r="H140" s="17">
        <f t="shared" si="11"/>
        <v>1.8752344043005374E-4</v>
      </c>
    </row>
    <row r="141" spans="2:8" ht="30" x14ac:dyDescent="0.2">
      <c r="B141" s="5" t="s">
        <v>48</v>
      </c>
      <c r="C141" s="9">
        <v>4</v>
      </c>
      <c r="D141" s="9">
        <v>8</v>
      </c>
      <c r="E141" s="15">
        <f t="shared" si="8"/>
        <v>2.5003125390673836E-4</v>
      </c>
      <c r="F141" s="15">
        <f t="shared" si="9"/>
        <v>5.7566381233359722E-4</v>
      </c>
      <c r="G141" s="14">
        <f t="shared" si="10"/>
        <v>1</v>
      </c>
      <c r="H141" s="17">
        <f t="shared" si="11"/>
        <v>2.5003125390673836E-4</v>
      </c>
    </row>
    <row r="142" spans="2:8" ht="15" x14ac:dyDescent="0.2">
      <c r="B142" s="5" t="s">
        <v>264</v>
      </c>
      <c r="C142" s="9">
        <v>31</v>
      </c>
      <c r="D142" s="9">
        <v>15</v>
      </c>
      <c r="E142" s="15">
        <f t="shared" si="8"/>
        <v>1.9377422177772221E-3</v>
      </c>
      <c r="F142" s="15">
        <f t="shared" si="9"/>
        <v>1.0793696481254946E-3</v>
      </c>
      <c r="G142" s="14">
        <f t="shared" si="10"/>
        <v>-0.5161290322580645</v>
      </c>
      <c r="H142" s="17">
        <f t="shared" si="11"/>
        <v>-1.0001250156269534E-3</v>
      </c>
    </row>
    <row r="143" spans="2:8" ht="15" x14ac:dyDescent="0.2">
      <c r="B143" s="5" t="s">
        <v>49</v>
      </c>
      <c r="C143" s="9">
        <v>46</v>
      </c>
      <c r="D143" s="9">
        <v>34</v>
      </c>
      <c r="E143" s="15">
        <f t="shared" si="8"/>
        <v>2.8753594199274909E-3</v>
      </c>
      <c r="F143" s="15">
        <f t="shared" si="9"/>
        <v>2.4465712024177881E-3</v>
      </c>
      <c r="G143" s="14">
        <f t="shared" si="10"/>
        <v>-0.2608695652173913</v>
      </c>
      <c r="H143" s="17">
        <f t="shared" si="11"/>
        <v>-7.5009376172021497E-4</v>
      </c>
    </row>
    <row r="144" spans="2:8" ht="15" x14ac:dyDescent="0.2">
      <c r="B144" s="5" t="s">
        <v>46</v>
      </c>
      <c r="C144" s="9">
        <v>18</v>
      </c>
      <c r="D144" s="9">
        <v>137</v>
      </c>
      <c r="E144" s="15">
        <f t="shared" si="8"/>
        <v>1.1251406425803225E-3</v>
      </c>
      <c r="F144" s="15">
        <f t="shared" si="9"/>
        <v>9.8582427862128515E-3</v>
      </c>
      <c r="G144" s="14">
        <f t="shared" si="10"/>
        <v>6.6111111111111107</v>
      </c>
      <c r="H144" s="17">
        <f t="shared" si="11"/>
        <v>7.4384298037254645E-3</v>
      </c>
    </row>
    <row r="145" spans="2:8" ht="13.5" customHeight="1" x14ac:dyDescent="0.2">
      <c r="B145" s="5" t="s">
        <v>47</v>
      </c>
      <c r="C145" s="9">
        <v>0</v>
      </c>
      <c r="D145" s="9">
        <v>3</v>
      </c>
      <c r="E145" s="15" t="str">
        <f t="shared" si="8"/>
        <v/>
      </c>
      <c r="F145" s="15">
        <f t="shared" si="9"/>
        <v>2.1587392962509893E-4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3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3" customFormat="1" ht="26.25" customHeight="1" x14ac:dyDescent="0.2">
      <c r="B151" s="43" t="s">
        <v>527</v>
      </c>
      <c r="C151" s="36">
        <f>SUM(C152:C288)</f>
        <v>14465</v>
      </c>
      <c r="D151" s="36">
        <f>SUM(D152:D288)</f>
        <v>18641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0.28869685447632215</v>
      </c>
      <c r="H151" s="39">
        <f>+IF(OR(AND(E151=""),(G151="")),"",E151*G151)</f>
        <v>0.28869685447632215</v>
      </c>
    </row>
    <row r="152" spans="2:8" ht="30" x14ac:dyDescent="0.2">
      <c r="B152" s="8" t="s">
        <v>54</v>
      </c>
      <c r="C152" s="9">
        <v>265</v>
      </c>
      <c r="D152" s="9">
        <v>268</v>
      </c>
      <c r="E152" s="15">
        <f>+IF(C152=0,"",C152/C$151)</f>
        <v>1.8320082958866227E-2</v>
      </c>
      <c r="F152" s="15">
        <f>+IF(D152=0,"",D152/D$151)</f>
        <v>1.4376911109918995E-2</v>
      </c>
      <c r="G152" s="14">
        <f>+IF(OR(AND(D152=0),(C152=0)),"0",((D152-C152)/C152))</f>
        <v>1.1320754716981131E-2</v>
      </c>
      <c r="H152" s="17">
        <f>+IF(OR(AND(E152=""),(G152="")),"",E152*G152)</f>
        <v>2.0739716557207049E-4</v>
      </c>
    </row>
    <row r="153" spans="2:8" ht="30" x14ac:dyDescent="0.2">
      <c r="B153" s="8" t="s">
        <v>58</v>
      </c>
      <c r="C153" s="9">
        <v>35</v>
      </c>
      <c r="D153" s="9">
        <v>166</v>
      </c>
      <c r="E153" s="15">
        <f t="shared" ref="E153:E216" si="12">+IF(C153=0,"",C153/C$151)</f>
        <v>2.4196335983408227E-3</v>
      </c>
      <c r="F153" s="15">
        <f t="shared" ref="F153:F216" si="13">+IF(D153=0,"",D153/D$151)</f>
        <v>8.9051016576363936E-3</v>
      </c>
      <c r="G153" s="14">
        <f t="shared" ref="G153:G216" si="14">+IF(OR(AND(D153=0),(C153=0)),"0",((D153-C153)/C153))</f>
        <v>3.7428571428571429</v>
      </c>
      <c r="H153" s="17">
        <f t="shared" ref="H153:H216" si="15">+IF(OR(AND(E153=""),(G153="")),"",E153*G153)</f>
        <v>9.0563428966470797E-3</v>
      </c>
    </row>
    <row r="154" spans="2:8" ht="30" x14ac:dyDescent="0.2">
      <c r="B154" s="8" t="s">
        <v>265</v>
      </c>
      <c r="C154" s="9">
        <v>58</v>
      </c>
      <c r="D154" s="9">
        <v>77</v>
      </c>
      <c r="E154" s="15">
        <f t="shared" si="12"/>
        <v>4.0096785343933629E-3</v>
      </c>
      <c r="F154" s="15">
        <f t="shared" si="13"/>
        <v>4.1306796845662786E-3</v>
      </c>
      <c r="G154" s="14">
        <f t="shared" si="14"/>
        <v>0.32758620689655171</v>
      </c>
      <c r="H154" s="17">
        <f t="shared" si="15"/>
        <v>1.3135153819564464E-3</v>
      </c>
    </row>
    <row r="155" spans="2:8" ht="30" x14ac:dyDescent="0.2">
      <c r="B155" s="8" t="s">
        <v>266</v>
      </c>
      <c r="C155" s="9">
        <v>0</v>
      </c>
      <c r="D155" s="9">
        <v>1</v>
      </c>
      <c r="E155" s="15" t="str">
        <f t="shared" si="12"/>
        <v/>
      </c>
      <c r="F155" s="15">
        <f t="shared" si="13"/>
        <v>5.364519070865297E-5</v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398</v>
      </c>
      <c r="D156" s="9">
        <v>244</v>
      </c>
      <c r="E156" s="15">
        <f t="shared" si="12"/>
        <v>2.7514690632561355E-2</v>
      </c>
      <c r="F156" s="15">
        <f t="shared" si="13"/>
        <v>1.3089426532911324E-2</v>
      </c>
      <c r="G156" s="14">
        <f t="shared" si="14"/>
        <v>-0.38693467336683418</v>
      </c>
      <c r="H156" s="17">
        <f t="shared" si="15"/>
        <v>-1.064638783269962E-2</v>
      </c>
    </row>
    <row r="157" spans="2:8" ht="15" x14ac:dyDescent="0.2">
      <c r="B157" s="8" t="s">
        <v>53</v>
      </c>
      <c r="C157" s="9">
        <v>3734</v>
      </c>
      <c r="D157" s="9">
        <v>3789</v>
      </c>
      <c r="E157" s="15">
        <f t="shared" si="12"/>
        <v>0.25814033874870379</v>
      </c>
      <c r="F157" s="15">
        <f t="shared" si="13"/>
        <v>0.20326162759508609</v>
      </c>
      <c r="G157" s="14">
        <f t="shared" si="14"/>
        <v>1.4729512587038029E-2</v>
      </c>
      <c r="H157" s="17">
        <f t="shared" si="15"/>
        <v>3.8022813688212932E-3</v>
      </c>
    </row>
    <row r="158" spans="2:8" ht="15" x14ac:dyDescent="0.2">
      <c r="B158" s="8" t="s">
        <v>59</v>
      </c>
      <c r="C158" s="9">
        <v>41</v>
      </c>
      <c r="D158" s="9">
        <v>28</v>
      </c>
      <c r="E158" s="15">
        <f t="shared" si="12"/>
        <v>2.8344279294849639E-3</v>
      </c>
      <c r="F158" s="15">
        <f t="shared" si="13"/>
        <v>1.5020653398422831E-3</v>
      </c>
      <c r="G158" s="14">
        <f t="shared" si="14"/>
        <v>-0.31707317073170732</v>
      </c>
      <c r="H158" s="17">
        <f t="shared" si="15"/>
        <v>-8.9872105081230565E-4</v>
      </c>
    </row>
    <row r="159" spans="2:8" ht="15" x14ac:dyDescent="0.2">
      <c r="B159" s="8" t="s">
        <v>268</v>
      </c>
      <c r="C159" s="9">
        <v>155</v>
      </c>
      <c r="D159" s="9">
        <v>249</v>
      </c>
      <c r="E159" s="15">
        <f t="shared" si="12"/>
        <v>1.0715520221223643E-2</v>
      </c>
      <c r="F159" s="15">
        <f t="shared" si="13"/>
        <v>1.335765248645459E-2</v>
      </c>
      <c r="G159" s="14">
        <f t="shared" si="14"/>
        <v>0.6064516129032258</v>
      </c>
      <c r="H159" s="17">
        <f t="shared" si="15"/>
        <v>6.4984445212582093E-3</v>
      </c>
    </row>
    <row r="160" spans="2:8" ht="15" x14ac:dyDescent="0.2">
      <c r="B160" s="8" t="s">
        <v>55</v>
      </c>
      <c r="C160" s="9">
        <v>39</v>
      </c>
      <c r="D160" s="9">
        <v>32</v>
      </c>
      <c r="E160" s="15">
        <f t="shared" si="12"/>
        <v>2.6961631524369165E-3</v>
      </c>
      <c r="F160" s="15">
        <f t="shared" si="13"/>
        <v>1.716646102676895E-3</v>
      </c>
      <c r="G160" s="14">
        <f t="shared" si="14"/>
        <v>-0.17948717948717949</v>
      </c>
      <c r="H160" s="17">
        <f t="shared" si="15"/>
        <v>-4.839267196681645E-4</v>
      </c>
    </row>
    <row r="161" spans="2:8" ht="15" x14ac:dyDescent="0.2">
      <c r="B161" s="8" t="s">
        <v>51</v>
      </c>
      <c r="C161" s="9">
        <v>1</v>
      </c>
      <c r="D161" s="9">
        <v>0</v>
      </c>
      <c r="E161" s="15">
        <f t="shared" si="12"/>
        <v>6.9132388524023502E-5</v>
      </c>
      <c r="F161" s="15" t="str">
        <f t="shared" si="13"/>
        <v/>
      </c>
      <c r="G161" s="14" t="str">
        <f t="shared" si="14"/>
        <v>0</v>
      </c>
      <c r="H161" s="17">
        <f t="shared" si="15"/>
        <v>0</v>
      </c>
    </row>
    <row r="162" spans="2:8" ht="30" x14ac:dyDescent="0.2">
      <c r="B162" s="8" t="s">
        <v>269</v>
      </c>
      <c r="C162" s="9">
        <v>12</v>
      </c>
      <c r="D162" s="9">
        <v>2</v>
      </c>
      <c r="E162" s="15">
        <f t="shared" si="12"/>
        <v>8.2958866228828208E-4</v>
      </c>
      <c r="F162" s="15">
        <f t="shared" si="13"/>
        <v>1.0729038141730594E-4</v>
      </c>
      <c r="G162" s="14">
        <f t="shared" si="14"/>
        <v>-0.83333333333333337</v>
      </c>
      <c r="H162" s="17">
        <f t="shared" si="15"/>
        <v>-6.9132388524023505E-4</v>
      </c>
    </row>
    <row r="163" spans="2:8" ht="15" x14ac:dyDescent="0.2">
      <c r="B163" s="8" t="s">
        <v>61</v>
      </c>
      <c r="C163" s="9">
        <v>68</v>
      </c>
      <c r="D163" s="9">
        <v>78</v>
      </c>
      <c r="E163" s="15">
        <f t="shared" si="12"/>
        <v>4.701002419633598E-3</v>
      </c>
      <c r="F163" s="15">
        <f t="shared" si="13"/>
        <v>4.1843248752749312E-3</v>
      </c>
      <c r="G163" s="14">
        <f t="shared" si="14"/>
        <v>0.14705882352941177</v>
      </c>
      <c r="H163" s="17">
        <f t="shared" si="15"/>
        <v>6.9132388524023505E-4</v>
      </c>
    </row>
    <row r="164" spans="2:8" ht="15" x14ac:dyDescent="0.2">
      <c r="B164" s="8" t="s">
        <v>56</v>
      </c>
      <c r="C164" s="9">
        <v>26</v>
      </c>
      <c r="D164" s="9">
        <v>262</v>
      </c>
      <c r="E164" s="15">
        <f t="shared" si="12"/>
        <v>1.7974421016246111E-3</v>
      </c>
      <c r="F164" s="15">
        <f t="shared" si="13"/>
        <v>1.4055039965667078E-2</v>
      </c>
      <c r="G164" s="14">
        <f t="shared" si="14"/>
        <v>9.0769230769230766</v>
      </c>
      <c r="H164" s="17">
        <f t="shared" si="15"/>
        <v>1.6315243691669545E-2</v>
      </c>
    </row>
    <row r="165" spans="2:8" ht="15" x14ac:dyDescent="0.2">
      <c r="B165" s="8" t="s">
        <v>57</v>
      </c>
      <c r="C165" s="9">
        <v>349</v>
      </c>
      <c r="D165" s="9">
        <v>575</v>
      </c>
      <c r="E165" s="15">
        <f t="shared" si="12"/>
        <v>2.4127203594884204E-2</v>
      </c>
      <c r="F165" s="15">
        <f t="shared" si="13"/>
        <v>3.0845984657475456E-2</v>
      </c>
      <c r="G165" s="14">
        <f t="shared" si="14"/>
        <v>0.64756446991404015</v>
      </c>
      <c r="H165" s="17">
        <f t="shared" si="15"/>
        <v>1.5623919806429314E-2</v>
      </c>
    </row>
    <row r="166" spans="2:8" ht="15" x14ac:dyDescent="0.2">
      <c r="B166" s="8" t="s">
        <v>270</v>
      </c>
      <c r="C166" s="9">
        <v>198</v>
      </c>
      <c r="D166" s="9">
        <v>340</v>
      </c>
      <c r="E166" s="15">
        <f t="shared" si="12"/>
        <v>1.3688212927756654E-2</v>
      </c>
      <c r="F166" s="15">
        <f t="shared" si="13"/>
        <v>1.8239364840942008E-2</v>
      </c>
      <c r="G166" s="14">
        <f t="shared" si="14"/>
        <v>0.71717171717171713</v>
      </c>
      <c r="H166" s="17">
        <f t="shared" si="15"/>
        <v>9.8167991704113371E-3</v>
      </c>
    </row>
    <row r="167" spans="2:8" ht="15" x14ac:dyDescent="0.2">
      <c r="B167" s="8" t="s">
        <v>52</v>
      </c>
      <c r="C167" s="9">
        <v>11</v>
      </c>
      <c r="D167" s="9">
        <v>65</v>
      </c>
      <c r="E167" s="15">
        <f t="shared" si="12"/>
        <v>7.6045627376425851E-4</v>
      </c>
      <c r="F167" s="15">
        <f t="shared" si="13"/>
        <v>3.4869373960624431E-3</v>
      </c>
      <c r="G167" s="14">
        <f t="shared" si="14"/>
        <v>4.9090909090909092</v>
      </c>
      <c r="H167" s="17">
        <f t="shared" si="15"/>
        <v>3.7331489802972691E-3</v>
      </c>
    </row>
    <row r="168" spans="2:8" ht="15" x14ac:dyDescent="0.2">
      <c r="B168" s="8" t="s">
        <v>60</v>
      </c>
      <c r="C168" s="9">
        <v>10</v>
      </c>
      <c r="D168" s="9">
        <v>69</v>
      </c>
      <c r="E168" s="15">
        <f t="shared" si="12"/>
        <v>6.9132388524023505E-4</v>
      </c>
      <c r="F168" s="15">
        <f t="shared" si="13"/>
        <v>3.7015181588970548E-3</v>
      </c>
      <c r="G168" s="14">
        <f t="shared" si="14"/>
        <v>5.9</v>
      </c>
      <c r="H168" s="17">
        <f t="shared" si="15"/>
        <v>4.078810922917387E-3</v>
      </c>
    </row>
    <row r="169" spans="2:8" ht="15" x14ac:dyDescent="0.2">
      <c r="B169" s="8" t="s">
        <v>271</v>
      </c>
      <c r="C169" s="9">
        <v>186</v>
      </c>
      <c r="D169" s="9">
        <v>227</v>
      </c>
      <c r="E169" s="15">
        <f t="shared" si="12"/>
        <v>1.2858624265468372E-2</v>
      </c>
      <c r="F169" s="15">
        <f t="shared" si="13"/>
        <v>1.2177458290864224E-2</v>
      </c>
      <c r="G169" s="14">
        <f t="shared" si="14"/>
        <v>0.22043010752688172</v>
      </c>
      <c r="H169" s="17">
        <f t="shared" si="15"/>
        <v>2.8344279294849639E-3</v>
      </c>
    </row>
    <row r="170" spans="2:8" ht="15" x14ac:dyDescent="0.2">
      <c r="B170" s="8" t="s">
        <v>272</v>
      </c>
      <c r="C170" s="9">
        <v>28</v>
      </c>
      <c r="D170" s="9">
        <v>18</v>
      </c>
      <c r="E170" s="15">
        <f t="shared" si="12"/>
        <v>1.9357068786726582E-3</v>
      </c>
      <c r="F170" s="15">
        <f t="shared" si="13"/>
        <v>9.6561343275575347E-4</v>
      </c>
      <c r="G170" s="14">
        <f t="shared" si="14"/>
        <v>-0.35714285714285715</v>
      </c>
      <c r="H170" s="17">
        <f t="shared" si="15"/>
        <v>-6.9132388524023505E-4</v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5.364519070865297E-5</v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4</v>
      </c>
      <c r="D172" s="9">
        <v>10</v>
      </c>
      <c r="E172" s="15">
        <f t="shared" si="12"/>
        <v>2.7652955409609401E-4</v>
      </c>
      <c r="F172" s="15">
        <f t="shared" si="13"/>
        <v>5.3645190708652966E-4</v>
      </c>
      <c r="G172" s="14">
        <f t="shared" si="14"/>
        <v>1.5</v>
      </c>
      <c r="H172" s="17">
        <f t="shared" si="15"/>
        <v>4.1479433114414098E-4</v>
      </c>
    </row>
    <row r="173" spans="2:8" ht="15" x14ac:dyDescent="0.2">
      <c r="B173" s="8" t="s">
        <v>275</v>
      </c>
      <c r="C173" s="9">
        <v>71</v>
      </c>
      <c r="D173" s="9">
        <v>111</v>
      </c>
      <c r="E173" s="15">
        <f t="shared" si="12"/>
        <v>4.9083995852056686E-3</v>
      </c>
      <c r="F173" s="15">
        <f t="shared" si="13"/>
        <v>5.9546161686604799E-3</v>
      </c>
      <c r="G173" s="14">
        <f t="shared" si="14"/>
        <v>0.56338028169014087</v>
      </c>
      <c r="H173" s="17">
        <f t="shared" si="15"/>
        <v>2.7652955409609402E-3</v>
      </c>
    </row>
    <row r="174" spans="2:8" ht="15" x14ac:dyDescent="0.2">
      <c r="B174" s="8" t="s">
        <v>276</v>
      </c>
      <c r="C174" s="9">
        <v>201</v>
      </c>
      <c r="D174" s="9">
        <v>226</v>
      </c>
      <c r="E174" s="15">
        <f t="shared" si="12"/>
        <v>1.3895610093328724E-2</v>
      </c>
      <c r="F174" s="15">
        <f t="shared" si="13"/>
        <v>1.212381310015557E-2</v>
      </c>
      <c r="G174" s="14">
        <f t="shared" si="14"/>
        <v>0.12437810945273632</v>
      </c>
      <c r="H174" s="17">
        <f t="shared" si="15"/>
        <v>1.7283097131005876E-3</v>
      </c>
    </row>
    <row r="175" spans="2:8" ht="30" x14ac:dyDescent="0.2">
      <c r="B175" s="8" t="s">
        <v>277</v>
      </c>
      <c r="C175" s="9">
        <v>130</v>
      </c>
      <c r="D175" s="9">
        <v>135</v>
      </c>
      <c r="E175" s="15">
        <f t="shared" si="12"/>
        <v>8.9872105081230565E-3</v>
      </c>
      <c r="F175" s="15">
        <f t="shared" si="13"/>
        <v>7.2421007456681509E-3</v>
      </c>
      <c r="G175" s="14">
        <f t="shared" si="14"/>
        <v>3.8461538461538464E-2</v>
      </c>
      <c r="H175" s="17">
        <f t="shared" si="15"/>
        <v>3.4566194262011758E-4</v>
      </c>
    </row>
    <row r="176" spans="2:8" ht="15" x14ac:dyDescent="0.2">
      <c r="B176" s="8" t="s">
        <v>278</v>
      </c>
      <c r="C176" s="9">
        <v>576</v>
      </c>
      <c r="D176" s="9">
        <v>478</v>
      </c>
      <c r="E176" s="15">
        <f t="shared" si="12"/>
        <v>3.9820255789837541E-2</v>
      </c>
      <c r="F176" s="15">
        <f t="shared" si="13"/>
        <v>2.564240115873612E-2</v>
      </c>
      <c r="G176" s="14">
        <f t="shared" si="14"/>
        <v>-0.1701388888888889</v>
      </c>
      <c r="H176" s="17">
        <f t="shared" si="15"/>
        <v>-6.774974075354304E-3</v>
      </c>
    </row>
    <row r="177" spans="2:8" ht="15" x14ac:dyDescent="0.2">
      <c r="B177" s="8" t="s">
        <v>279</v>
      </c>
      <c r="C177" s="9">
        <v>338</v>
      </c>
      <c r="D177" s="9">
        <v>274</v>
      </c>
      <c r="E177" s="15">
        <f t="shared" si="12"/>
        <v>2.3366747321119943E-2</v>
      </c>
      <c r="F177" s="15">
        <f t="shared" si="13"/>
        <v>1.4698782254170914E-2</v>
      </c>
      <c r="G177" s="14">
        <f t="shared" si="14"/>
        <v>-0.1893491124260355</v>
      </c>
      <c r="H177" s="17">
        <f t="shared" si="15"/>
        <v>-4.4244728655375041E-3</v>
      </c>
    </row>
    <row r="178" spans="2:8" ht="20.100000000000001" customHeight="1" x14ac:dyDescent="0.2">
      <c r="B178" s="8" t="s">
        <v>280</v>
      </c>
      <c r="C178" s="9">
        <v>295</v>
      </c>
      <c r="D178" s="9">
        <v>606</v>
      </c>
      <c r="E178" s="15">
        <f t="shared" si="12"/>
        <v>2.0394054614586935E-2</v>
      </c>
      <c r="F178" s="15">
        <f t="shared" si="13"/>
        <v>3.2508985569443698E-2</v>
      </c>
      <c r="G178" s="14">
        <f t="shared" si="14"/>
        <v>1.0542372881355933</v>
      </c>
      <c r="H178" s="17">
        <f t="shared" si="15"/>
        <v>2.1500172830971311E-2</v>
      </c>
    </row>
    <row r="179" spans="2:8" ht="20.100000000000001" customHeight="1" x14ac:dyDescent="0.2">
      <c r="B179" s="8" t="s">
        <v>281</v>
      </c>
      <c r="C179" s="9">
        <v>219</v>
      </c>
      <c r="D179" s="9">
        <v>167</v>
      </c>
      <c r="E179" s="15">
        <f t="shared" si="12"/>
        <v>1.5139993086761148E-2</v>
      </c>
      <c r="F179" s="15">
        <f t="shared" si="13"/>
        <v>8.9587468483450453E-3</v>
      </c>
      <c r="G179" s="14">
        <f t="shared" si="14"/>
        <v>-0.23744292237442921</v>
      </c>
      <c r="H179" s="17">
        <f t="shared" si="15"/>
        <v>-3.5948842032492222E-3</v>
      </c>
    </row>
    <row r="180" spans="2:8" ht="20.100000000000001" customHeight="1" x14ac:dyDescent="0.2">
      <c r="B180" s="8" t="s">
        <v>282</v>
      </c>
      <c r="C180" s="9">
        <v>4</v>
      </c>
      <c r="D180" s="9">
        <v>1</v>
      </c>
      <c r="E180" s="15">
        <f t="shared" si="12"/>
        <v>2.7652955409609401E-4</v>
      </c>
      <c r="F180" s="15">
        <f t="shared" si="13"/>
        <v>5.364519070865297E-5</v>
      </c>
      <c r="G180" s="14">
        <f t="shared" si="14"/>
        <v>-0.75</v>
      </c>
      <c r="H180" s="17">
        <f t="shared" si="15"/>
        <v>-2.0739716557207049E-4</v>
      </c>
    </row>
    <row r="181" spans="2:8" ht="20.100000000000001" customHeight="1" x14ac:dyDescent="0.2">
      <c r="B181" s="8" t="s">
        <v>283</v>
      </c>
      <c r="C181" s="9">
        <v>24</v>
      </c>
      <c r="D181" s="9">
        <v>34</v>
      </c>
      <c r="E181" s="15">
        <f t="shared" si="12"/>
        <v>1.6591773245765642E-3</v>
      </c>
      <c r="F181" s="15">
        <f t="shared" si="13"/>
        <v>1.8239364840942009E-3</v>
      </c>
      <c r="G181" s="14">
        <f t="shared" si="14"/>
        <v>0.41666666666666669</v>
      </c>
      <c r="H181" s="17">
        <f t="shared" si="15"/>
        <v>6.9132388524023505E-4</v>
      </c>
    </row>
    <row r="182" spans="2:8" ht="20.100000000000001" customHeight="1" x14ac:dyDescent="0.2">
      <c r="B182" s="8" t="s">
        <v>284</v>
      </c>
      <c r="C182" s="9">
        <v>116</v>
      </c>
      <c r="D182" s="9">
        <v>244</v>
      </c>
      <c r="E182" s="15">
        <f t="shared" si="12"/>
        <v>8.0193570687867258E-3</v>
      </c>
      <c r="F182" s="15">
        <f t="shared" si="13"/>
        <v>1.3089426532911324E-2</v>
      </c>
      <c r="G182" s="14">
        <f t="shared" si="14"/>
        <v>1.103448275862069</v>
      </c>
      <c r="H182" s="17">
        <f t="shared" si="15"/>
        <v>8.8489457310750082E-3</v>
      </c>
    </row>
    <row r="183" spans="2:8" ht="20.100000000000001" customHeight="1" x14ac:dyDescent="0.2">
      <c r="B183" s="8" t="s">
        <v>285</v>
      </c>
      <c r="C183" s="9">
        <v>96</v>
      </c>
      <c r="D183" s="9">
        <v>133</v>
      </c>
      <c r="E183" s="15">
        <f t="shared" si="12"/>
        <v>6.6367092983062566E-3</v>
      </c>
      <c r="F183" s="15">
        <f t="shared" si="13"/>
        <v>7.1348103642508449E-3</v>
      </c>
      <c r="G183" s="14">
        <f t="shared" si="14"/>
        <v>0.38541666666666669</v>
      </c>
      <c r="H183" s="17">
        <f t="shared" si="15"/>
        <v>2.55789837538887E-3</v>
      </c>
    </row>
    <row r="184" spans="2:8" ht="20.100000000000001" customHeight="1" x14ac:dyDescent="0.2">
      <c r="B184" s="8" t="s">
        <v>286</v>
      </c>
      <c r="C184" s="9">
        <v>12</v>
      </c>
      <c r="D184" s="9">
        <v>1</v>
      </c>
      <c r="E184" s="15">
        <f t="shared" si="12"/>
        <v>8.2958866228828208E-4</v>
      </c>
      <c r="F184" s="15">
        <f t="shared" si="13"/>
        <v>5.364519070865297E-5</v>
      </c>
      <c r="G184" s="14">
        <f t="shared" si="14"/>
        <v>-0.91666666666666663</v>
      </c>
      <c r="H184" s="17">
        <f t="shared" si="15"/>
        <v>-7.6045627376425851E-4</v>
      </c>
    </row>
    <row r="185" spans="2:8" ht="20.100000000000001" customHeight="1" x14ac:dyDescent="0.2">
      <c r="B185" s="8" t="s">
        <v>62</v>
      </c>
      <c r="C185" s="9">
        <v>7</v>
      </c>
      <c r="D185" s="9">
        <v>11</v>
      </c>
      <c r="E185" s="15">
        <f t="shared" si="12"/>
        <v>4.8392671966816455E-4</v>
      </c>
      <c r="F185" s="15">
        <f t="shared" si="13"/>
        <v>5.9009709779518269E-4</v>
      </c>
      <c r="G185" s="14">
        <f t="shared" si="14"/>
        <v>0.5714285714285714</v>
      </c>
      <c r="H185" s="17">
        <f t="shared" si="15"/>
        <v>2.7652955409609401E-4</v>
      </c>
    </row>
    <row r="186" spans="2:8" ht="20.100000000000001" customHeight="1" x14ac:dyDescent="0.2">
      <c r="B186" s="8" t="s">
        <v>63</v>
      </c>
      <c r="C186" s="9">
        <v>478</v>
      </c>
      <c r="D186" s="9">
        <v>574</v>
      </c>
      <c r="E186" s="15">
        <f t="shared" si="12"/>
        <v>3.3045281714483232E-2</v>
      </c>
      <c r="F186" s="15">
        <f t="shared" si="13"/>
        <v>3.0792339466766804E-2</v>
      </c>
      <c r="G186" s="14">
        <f t="shared" si="14"/>
        <v>0.20083682008368201</v>
      </c>
      <c r="H186" s="17">
        <f t="shared" si="15"/>
        <v>6.6367092983062557E-3</v>
      </c>
    </row>
    <row r="187" spans="2:8" ht="20.100000000000001" customHeight="1" x14ac:dyDescent="0.2">
      <c r="B187" s="8" t="s">
        <v>287</v>
      </c>
      <c r="C187" s="9">
        <v>41</v>
      </c>
      <c r="D187" s="9">
        <v>89</v>
      </c>
      <c r="E187" s="15">
        <f t="shared" si="12"/>
        <v>2.8344279294849639E-3</v>
      </c>
      <c r="F187" s="15">
        <f t="shared" si="13"/>
        <v>4.7744219730701141E-3</v>
      </c>
      <c r="G187" s="14">
        <f t="shared" si="14"/>
        <v>1.1707317073170731</v>
      </c>
      <c r="H187" s="17">
        <f t="shared" si="15"/>
        <v>3.3183546491531283E-3</v>
      </c>
    </row>
    <row r="188" spans="2:8" ht="20.100000000000001" customHeight="1" x14ac:dyDescent="0.2">
      <c r="B188" s="8" t="s">
        <v>288</v>
      </c>
      <c r="C188" s="9">
        <v>7</v>
      </c>
      <c r="D188" s="9">
        <v>79</v>
      </c>
      <c r="E188" s="15">
        <f t="shared" si="12"/>
        <v>4.8392671966816455E-4</v>
      </c>
      <c r="F188" s="15">
        <f t="shared" si="13"/>
        <v>4.2379700659835847E-3</v>
      </c>
      <c r="G188" s="14">
        <f t="shared" si="14"/>
        <v>10.285714285714286</v>
      </c>
      <c r="H188" s="17">
        <f t="shared" si="15"/>
        <v>4.9775319737296927E-3</v>
      </c>
    </row>
    <row r="189" spans="2:8" ht="20.100000000000001" customHeight="1" x14ac:dyDescent="0.2">
      <c r="B189" s="8" t="s">
        <v>289</v>
      </c>
      <c r="C189" s="9">
        <v>23</v>
      </c>
      <c r="D189" s="9">
        <v>2</v>
      </c>
      <c r="E189" s="15">
        <f t="shared" si="12"/>
        <v>1.5900449360525407E-3</v>
      </c>
      <c r="F189" s="15">
        <f t="shared" si="13"/>
        <v>1.0729038141730594E-4</v>
      </c>
      <c r="G189" s="14">
        <f t="shared" si="14"/>
        <v>-0.91304347826086951</v>
      </c>
      <c r="H189" s="17">
        <f t="shared" si="15"/>
        <v>-1.4517801590044936E-3</v>
      </c>
    </row>
    <row r="190" spans="2:8" ht="20.100000000000001" customHeight="1" x14ac:dyDescent="0.2">
      <c r="B190" s="8" t="s">
        <v>65</v>
      </c>
      <c r="C190" s="9">
        <v>0</v>
      </c>
      <c r="D190" s="9">
        <v>1</v>
      </c>
      <c r="E190" s="15" t="str">
        <f t="shared" si="12"/>
        <v/>
      </c>
      <c r="F190" s="15">
        <f t="shared" si="13"/>
        <v>5.364519070865297E-5</v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2</v>
      </c>
      <c r="D191" s="9">
        <v>0</v>
      </c>
      <c r="E191" s="15">
        <f t="shared" si="12"/>
        <v>1.38264777048047E-4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2</v>
      </c>
      <c r="D192" s="9">
        <v>2</v>
      </c>
      <c r="E192" s="15">
        <f t="shared" si="12"/>
        <v>1.38264777048047E-4</v>
      </c>
      <c r="F192" s="15">
        <f t="shared" si="13"/>
        <v>1.0729038141730594E-4</v>
      </c>
      <c r="G192" s="14">
        <f t="shared" si="14"/>
        <v>0</v>
      </c>
      <c r="H192" s="17">
        <f t="shared" si="15"/>
        <v>0</v>
      </c>
    </row>
    <row r="193" spans="2:8" ht="20.100000000000001" customHeight="1" x14ac:dyDescent="0.2">
      <c r="B193" s="8" t="s">
        <v>291</v>
      </c>
      <c r="C193" s="9">
        <v>3</v>
      </c>
      <c r="D193" s="9">
        <v>10</v>
      </c>
      <c r="E193" s="15">
        <f t="shared" si="12"/>
        <v>2.0739716557207052E-4</v>
      </c>
      <c r="F193" s="15">
        <f t="shared" si="13"/>
        <v>5.3645190708652966E-4</v>
      </c>
      <c r="G193" s="14">
        <f t="shared" si="14"/>
        <v>2.3333333333333335</v>
      </c>
      <c r="H193" s="17">
        <f t="shared" si="15"/>
        <v>4.8392671966816455E-4</v>
      </c>
    </row>
    <row r="194" spans="2:8" ht="20.100000000000001" customHeight="1" x14ac:dyDescent="0.2">
      <c r="B194" s="8" t="s">
        <v>292</v>
      </c>
      <c r="C194" s="9">
        <v>12</v>
      </c>
      <c r="D194" s="9">
        <v>0</v>
      </c>
      <c r="E194" s="15">
        <f t="shared" si="12"/>
        <v>8.2958866228828208E-4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469</v>
      </c>
      <c r="C195" s="9">
        <v>26</v>
      </c>
      <c r="D195" s="9">
        <v>14</v>
      </c>
      <c r="E195" s="15">
        <f t="shared" si="12"/>
        <v>1.7974421016246111E-3</v>
      </c>
      <c r="F195" s="15">
        <f t="shared" si="13"/>
        <v>7.5103266992114157E-4</v>
      </c>
      <c r="G195" s="14">
        <f t="shared" si="14"/>
        <v>-0.46153846153846156</v>
      </c>
      <c r="H195" s="17">
        <f t="shared" si="15"/>
        <v>-8.2958866228828208E-4</v>
      </c>
    </row>
    <row r="196" spans="2:8" ht="20.100000000000001" customHeight="1" x14ac:dyDescent="0.2">
      <c r="B196" s="8" t="s">
        <v>293</v>
      </c>
      <c r="C196" s="9">
        <v>990</v>
      </c>
      <c r="D196" s="9">
        <v>1535</v>
      </c>
      <c r="E196" s="15">
        <f t="shared" si="12"/>
        <v>6.8441064638783272E-2</v>
      </c>
      <c r="F196" s="15">
        <f t="shared" si="13"/>
        <v>8.234536773778231E-2</v>
      </c>
      <c r="G196" s="14">
        <f t="shared" si="14"/>
        <v>0.5505050505050505</v>
      </c>
      <c r="H196" s="17">
        <f t="shared" si="15"/>
        <v>3.7677151745592809E-2</v>
      </c>
    </row>
    <row r="197" spans="2:8" ht="20.100000000000001" customHeight="1" x14ac:dyDescent="0.2">
      <c r="B197" s="8" t="s">
        <v>294</v>
      </c>
      <c r="C197" s="9">
        <v>5</v>
      </c>
      <c r="D197" s="9">
        <v>8</v>
      </c>
      <c r="E197" s="15">
        <f t="shared" si="12"/>
        <v>3.4566194262011752E-4</v>
      </c>
      <c r="F197" s="15">
        <f t="shared" si="13"/>
        <v>4.2916152566922376E-4</v>
      </c>
      <c r="G197" s="14">
        <f t="shared" si="14"/>
        <v>0.6</v>
      </c>
      <c r="H197" s="17">
        <f t="shared" si="15"/>
        <v>2.0739716557207052E-4</v>
      </c>
    </row>
    <row r="198" spans="2:8" ht="20.100000000000001" customHeight="1" x14ac:dyDescent="0.2">
      <c r="B198" s="8" t="s">
        <v>295</v>
      </c>
      <c r="C198" s="9">
        <v>9</v>
      </c>
      <c r="D198" s="9">
        <v>35</v>
      </c>
      <c r="E198" s="15">
        <f t="shared" si="12"/>
        <v>6.2219149671621158E-4</v>
      </c>
      <c r="F198" s="15">
        <f t="shared" si="13"/>
        <v>1.8775816748028539E-3</v>
      </c>
      <c r="G198" s="14">
        <f t="shared" si="14"/>
        <v>2.8888888888888888</v>
      </c>
      <c r="H198" s="17">
        <f t="shared" si="15"/>
        <v>1.7974421016246113E-3</v>
      </c>
    </row>
    <row r="199" spans="2:8" ht="20.100000000000001" customHeight="1" x14ac:dyDescent="0.2">
      <c r="B199" s="8" t="s">
        <v>296</v>
      </c>
      <c r="C199" s="9">
        <v>18</v>
      </c>
      <c r="D199" s="9">
        <v>55</v>
      </c>
      <c r="E199" s="15">
        <f t="shared" si="12"/>
        <v>1.2443829934324232E-3</v>
      </c>
      <c r="F199" s="15">
        <f t="shared" si="13"/>
        <v>2.9504854889759132E-3</v>
      </c>
      <c r="G199" s="14">
        <f t="shared" si="14"/>
        <v>2.0555555555555554</v>
      </c>
      <c r="H199" s="17">
        <f t="shared" si="15"/>
        <v>2.5578983753888696E-3</v>
      </c>
    </row>
    <row r="200" spans="2:8" ht="20.100000000000001" customHeight="1" x14ac:dyDescent="0.2">
      <c r="B200" s="8" t="s">
        <v>297</v>
      </c>
      <c r="C200" s="9">
        <v>4</v>
      </c>
      <c r="D200" s="9">
        <v>6</v>
      </c>
      <c r="E200" s="15">
        <f t="shared" si="12"/>
        <v>2.7652955409609401E-4</v>
      </c>
      <c r="F200" s="15">
        <f t="shared" si="13"/>
        <v>3.2187114425191781E-4</v>
      </c>
      <c r="G200" s="14">
        <f t="shared" si="14"/>
        <v>0.5</v>
      </c>
      <c r="H200" s="17">
        <f t="shared" si="15"/>
        <v>1.38264777048047E-4</v>
      </c>
    </row>
    <row r="201" spans="2:8" ht="20.100000000000001" customHeight="1" x14ac:dyDescent="0.2">
      <c r="B201" s="8" t="s">
        <v>298</v>
      </c>
      <c r="C201" s="9">
        <v>29</v>
      </c>
      <c r="D201" s="9">
        <v>44</v>
      </c>
      <c r="E201" s="15">
        <f t="shared" si="12"/>
        <v>2.0048392671966815E-3</v>
      </c>
      <c r="F201" s="15">
        <f t="shared" si="13"/>
        <v>2.3603883911807308E-3</v>
      </c>
      <c r="G201" s="14">
        <f t="shared" si="14"/>
        <v>0.51724137931034486</v>
      </c>
      <c r="H201" s="17">
        <f t="shared" si="15"/>
        <v>1.0369858278603526E-3</v>
      </c>
    </row>
    <row r="202" spans="2:8" ht="20.100000000000001" customHeight="1" x14ac:dyDescent="0.2">
      <c r="B202" s="8" t="s">
        <v>299</v>
      </c>
      <c r="C202" s="9">
        <v>0</v>
      </c>
      <c r="D202" s="9">
        <v>1</v>
      </c>
      <c r="E202" s="15" t="str">
        <f t="shared" si="12"/>
        <v/>
      </c>
      <c r="F202" s="15">
        <f t="shared" si="13"/>
        <v>5.364519070865297E-5</v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21</v>
      </c>
      <c r="D203" s="9">
        <v>18</v>
      </c>
      <c r="E203" s="15">
        <f t="shared" si="12"/>
        <v>1.4517801590044936E-3</v>
      </c>
      <c r="F203" s="15">
        <f t="shared" si="13"/>
        <v>9.6561343275575347E-4</v>
      </c>
      <c r="G203" s="14">
        <f t="shared" si="14"/>
        <v>-0.14285714285714285</v>
      </c>
      <c r="H203" s="17">
        <f t="shared" si="15"/>
        <v>-2.0739716557207049E-4</v>
      </c>
    </row>
    <row r="204" spans="2:8" ht="20.100000000000001" customHeight="1" x14ac:dyDescent="0.2">
      <c r="B204" s="8" t="s">
        <v>300</v>
      </c>
      <c r="C204" s="9">
        <v>4</v>
      </c>
      <c r="D204" s="9">
        <v>0</v>
      </c>
      <c r="E204" s="15">
        <f t="shared" si="12"/>
        <v>2.7652955409609401E-4</v>
      </c>
      <c r="F204" s="15" t="str">
        <f t="shared" si="13"/>
        <v/>
      </c>
      <c r="G204" s="14" t="str">
        <f t="shared" si="14"/>
        <v>0</v>
      </c>
      <c r="H204" s="17">
        <f t="shared" si="15"/>
        <v>0</v>
      </c>
    </row>
    <row r="205" spans="2:8" ht="20.100000000000001" customHeight="1" x14ac:dyDescent="0.2">
      <c r="B205" s="8" t="s">
        <v>66</v>
      </c>
      <c r="C205" s="9">
        <v>1</v>
      </c>
      <c r="D205" s="9">
        <v>1</v>
      </c>
      <c r="E205" s="15">
        <f t="shared" si="12"/>
        <v>6.9132388524023502E-5</v>
      </c>
      <c r="F205" s="15">
        <f t="shared" si="13"/>
        <v>5.364519070865297E-5</v>
      </c>
      <c r="G205" s="14">
        <f t="shared" si="14"/>
        <v>0</v>
      </c>
      <c r="H205" s="17">
        <f t="shared" si="15"/>
        <v>0</v>
      </c>
    </row>
    <row r="206" spans="2:8" ht="20.100000000000001" customHeight="1" x14ac:dyDescent="0.2">
      <c r="B206" s="8" t="s">
        <v>301</v>
      </c>
      <c r="C206" s="9">
        <v>12</v>
      </c>
      <c r="D206" s="9">
        <v>22</v>
      </c>
      <c r="E206" s="15">
        <f t="shared" si="12"/>
        <v>8.2958866228828208E-4</v>
      </c>
      <c r="F206" s="15">
        <f t="shared" si="13"/>
        <v>1.1801941955903654E-3</v>
      </c>
      <c r="G206" s="14">
        <f t="shared" si="14"/>
        <v>0.83333333333333337</v>
      </c>
      <c r="H206" s="17">
        <f t="shared" si="15"/>
        <v>6.9132388524023505E-4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284</v>
      </c>
      <c r="D208" s="9">
        <v>249</v>
      </c>
      <c r="E208" s="15">
        <f t="shared" si="12"/>
        <v>1.9633598340822674E-2</v>
      </c>
      <c r="F208" s="15">
        <f t="shared" si="13"/>
        <v>1.335765248645459E-2</v>
      </c>
      <c r="G208" s="14">
        <f t="shared" si="14"/>
        <v>-0.12323943661971831</v>
      </c>
      <c r="H208" s="17">
        <f t="shared" si="15"/>
        <v>-2.4196335983408227E-3</v>
      </c>
    </row>
    <row r="209" spans="2:8" ht="20.100000000000001" customHeight="1" x14ac:dyDescent="0.2">
      <c r="B209" s="8" t="s">
        <v>71</v>
      </c>
      <c r="C209" s="9">
        <v>291</v>
      </c>
      <c r="D209" s="9">
        <v>76</v>
      </c>
      <c r="E209" s="15">
        <f t="shared" si="12"/>
        <v>2.0117525060490839E-2</v>
      </c>
      <c r="F209" s="15">
        <f t="shared" si="13"/>
        <v>4.077034493857626E-3</v>
      </c>
      <c r="G209" s="14">
        <f t="shared" si="14"/>
        <v>-0.73883161512027495</v>
      </c>
      <c r="H209" s="17">
        <f t="shared" si="15"/>
        <v>-1.4863463532665053E-2</v>
      </c>
    </row>
    <row r="210" spans="2:8" ht="20.100000000000001" customHeight="1" x14ac:dyDescent="0.2">
      <c r="B210" s="8" t="s">
        <v>73</v>
      </c>
      <c r="C210" s="9">
        <v>7</v>
      </c>
      <c r="D210" s="9">
        <v>4</v>
      </c>
      <c r="E210" s="15">
        <f t="shared" si="12"/>
        <v>4.8392671966816455E-4</v>
      </c>
      <c r="F210" s="15">
        <f t="shared" si="13"/>
        <v>2.1458076283461188E-4</v>
      </c>
      <c r="G210" s="14">
        <f t="shared" si="14"/>
        <v>-0.42857142857142855</v>
      </c>
      <c r="H210" s="17">
        <f t="shared" si="15"/>
        <v>-2.0739716557207052E-4</v>
      </c>
    </row>
    <row r="211" spans="2:8" ht="20.100000000000001" customHeight="1" x14ac:dyDescent="0.2">
      <c r="B211" s="8" t="s">
        <v>69</v>
      </c>
      <c r="C211" s="9">
        <v>18</v>
      </c>
      <c r="D211" s="9">
        <v>11</v>
      </c>
      <c r="E211" s="15">
        <f t="shared" si="12"/>
        <v>1.2443829934324232E-3</v>
      </c>
      <c r="F211" s="15">
        <f t="shared" si="13"/>
        <v>5.9009709779518269E-4</v>
      </c>
      <c r="G211" s="14">
        <f t="shared" si="14"/>
        <v>-0.3888888888888889</v>
      </c>
      <c r="H211" s="17">
        <f t="shared" si="15"/>
        <v>-4.8392671966816455E-4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3</v>
      </c>
      <c r="D213" s="9">
        <v>0</v>
      </c>
      <c r="E213" s="15">
        <f t="shared" si="12"/>
        <v>2.0739716557207052E-4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">
      <c r="B214" s="8" t="s">
        <v>70</v>
      </c>
      <c r="C214" s="9">
        <v>41</v>
      </c>
      <c r="D214" s="9">
        <v>18</v>
      </c>
      <c r="E214" s="15">
        <f t="shared" si="12"/>
        <v>2.8344279294849639E-3</v>
      </c>
      <c r="F214" s="15">
        <f t="shared" si="13"/>
        <v>9.6561343275575347E-4</v>
      </c>
      <c r="G214" s="14">
        <f t="shared" si="14"/>
        <v>-0.56097560975609762</v>
      </c>
      <c r="H214" s="17">
        <f t="shared" si="15"/>
        <v>-1.5900449360525409E-3</v>
      </c>
    </row>
    <row r="215" spans="2:8" ht="20.100000000000001" customHeight="1" x14ac:dyDescent="0.2">
      <c r="B215" s="8" t="s">
        <v>303</v>
      </c>
      <c r="C215" s="9">
        <v>0</v>
      </c>
      <c r="D215" s="9">
        <v>8</v>
      </c>
      <c r="E215" s="15" t="str">
        <f t="shared" si="12"/>
        <v/>
      </c>
      <c r="F215" s="15">
        <f t="shared" si="13"/>
        <v>4.2916152566922376E-4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51</v>
      </c>
      <c r="D216" s="9">
        <v>32</v>
      </c>
      <c r="E216" s="15">
        <f t="shared" si="12"/>
        <v>3.5257518147251989E-3</v>
      </c>
      <c r="F216" s="15">
        <f t="shared" si="13"/>
        <v>1.716646102676895E-3</v>
      </c>
      <c r="G216" s="14">
        <f t="shared" si="14"/>
        <v>-0.37254901960784315</v>
      </c>
      <c r="H216" s="17">
        <f t="shared" si="15"/>
        <v>-1.3135153819564466E-3</v>
      </c>
    </row>
    <row r="217" spans="2:8" ht="20.100000000000001" customHeight="1" x14ac:dyDescent="0.2">
      <c r="B217" s="8" t="s">
        <v>471</v>
      </c>
      <c r="C217" s="9">
        <v>0</v>
      </c>
      <c r="D217" s="9">
        <v>3</v>
      </c>
      <c r="E217" s="15" t="str">
        <f t="shared" ref="E217:E280" si="16">+IF(C217=0,"",C217/C$151)</f>
        <v/>
      </c>
      <c r="F217" s="15">
        <f t="shared" ref="F217:F280" si="17">+IF(D217=0,"",D217/D$151)</f>
        <v>1.609355721259589E-4</v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1</v>
      </c>
      <c r="D218" s="9">
        <v>2</v>
      </c>
      <c r="E218" s="15">
        <f t="shared" si="16"/>
        <v>6.9132388524023502E-5</v>
      </c>
      <c r="F218" s="15">
        <f t="shared" si="17"/>
        <v>1.0729038141730594E-4</v>
      </c>
      <c r="G218" s="14">
        <f t="shared" si="18"/>
        <v>1</v>
      </c>
      <c r="H218" s="17">
        <f t="shared" si="19"/>
        <v>6.9132388524023502E-5</v>
      </c>
    </row>
    <row r="219" spans="2:8" ht="20.100000000000001" customHeight="1" x14ac:dyDescent="0.2">
      <c r="B219" s="8" t="s">
        <v>306</v>
      </c>
      <c r="C219" s="9">
        <v>12</v>
      </c>
      <c r="D219" s="9">
        <v>4</v>
      </c>
      <c r="E219" s="15">
        <f t="shared" si="16"/>
        <v>8.2958866228828208E-4</v>
      </c>
      <c r="F219" s="15">
        <f t="shared" si="17"/>
        <v>2.1458076283461188E-4</v>
      </c>
      <c r="G219" s="14">
        <f t="shared" si="18"/>
        <v>-0.66666666666666663</v>
      </c>
      <c r="H219" s="17">
        <f t="shared" si="19"/>
        <v>-5.5305910819218802E-4</v>
      </c>
    </row>
    <row r="220" spans="2:8" ht="20.100000000000001" customHeight="1" x14ac:dyDescent="0.2">
      <c r="B220" s="8" t="s">
        <v>307</v>
      </c>
      <c r="C220" s="9">
        <v>8</v>
      </c>
      <c r="D220" s="9">
        <v>8</v>
      </c>
      <c r="E220" s="15">
        <f t="shared" si="16"/>
        <v>5.5305910819218802E-4</v>
      </c>
      <c r="F220" s="15">
        <f t="shared" si="17"/>
        <v>4.2916152566922376E-4</v>
      </c>
      <c r="G220" s="14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1</v>
      </c>
      <c r="D221" s="9">
        <v>6</v>
      </c>
      <c r="E221" s="15">
        <f t="shared" si="16"/>
        <v>6.9132388524023502E-5</v>
      </c>
      <c r="F221" s="15">
        <f t="shared" si="17"/>
        <v>3.2187114425191781E-4</v>
      </c>
      <c r="G221" s="14">
        <f t="shared" si="18"/>
        <v>5</v>
      </c>
      <c r="H221" s="17">
        <f t="shared" si="19"/>
        <v>3.4566194262011752E-4</v>
      </c>
    </row>
    <row r="222" spans="2:8" ht="20.100000000000001" customHeight="1" x14ac:dyDescent="0.2">
      <c r="B222" s="8" t="s">
        <v>309</v>
      </c>
      <c r="C222" s="9">
        <v>33</v>
      </c>
      <c r="D222" s="9">
        <v>11</v>
      </c>
      <c r="E222" s="15">
        <f t="shared" si="16"/>
        <v>2.2813688212927757E-3</v>
      </c>
      <c r="F222" s="15">
        <f t="shared" si="17"/>
        <v>5.9009709779518269E-4</v>
      </c>
      <c r="G222" s="14">
        <f t="shared" si="18"/>
        <v>-0.66666666666666663</v>
      </c>
      <c r="H222" s="17">
        <f t="shared" si="19"/>
        <v>-1.520912547528517E-3</v>
      </c>
    </row>
    <row r="223" spans="2:8" ht="20.100000000000001" customHeight="1" x14ac:dyDescent="0.2">
      <c r="B223" s="8" t="s">
        <v>472</v>
      </c>
      <c r="C223" s="9">
        <v>10</v>
      </c>
      <c r="D223" s="9">
        <v>107</v>
      </c>
      <c r="E223" s="15">
        <f t="shared" si="16"/>
        <v>6.9132388524023505E-4</v>
      </c>
      <c r="F223" s="15">
        <f t="shared" si="17"/>
        <v>5.7400354058258678E-3</v>
      </c>
      <c r="G223" s="14">
        <f t="shared" si="18"/>
        <v>9.6999999999999993</v>
      </c>
      <c r="H223" s="17">
        <f t="shared" si="19"/>
        <v>6.7058416868302799E-3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1</v>
      </c>
      <c r="D226" s="9">
        <v>3</v>
      </c>
      <c r="E226" s="15">
        <f t="shared" si="16"/>
        <v>6.9132388524023502E-5</v>
      </c>
      <c r="F226" s="15">
        <f t="shared" si="17"/>
        <v>1.609355721259589E-4</v>
      </c>
      <c r="G226" s="14">
        <f t="shared" si="18"/>
        <v>2</v>
      </c>
      <c r="H226" s="17">
        <f t="shared" si="19"/>
        <v>1.38264777048047E-4</v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1</v>
      </c>
      <c r="E228" s="15" t="str">
        <f t="shared" si="16"/>
        <v/>
      </c>
      <c r="F228" s="15">
        <f t="shared" si="17"/>
        <v>5.364519070865297E-5</v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227</v>
      </c>
      <c r="D229" s="9">
        <v>192</v>
      </c>
      <c r="E229" s="15">
        <f t="shared" si="16"/>
        <v>1.5693052194953337E-2</v>
      </c>
      <c r="F229" s="15">
        <f t="shared" si="17"/>
        <v>1.029987661606137E-2</v>
      </c>
      <c r="G229" s="14">
        <f t="shared" si="18"/>
        <v>-0.15418502202643172</v>
      </c>
      <c r="H229" s="17">
        <f t="shared" si="19"/>
        <v>-2.4196335983408231E-3</v>
      </c>
    </row>
    <row r="230" spans="2:8" ht="20.100000000000001" customHeight="1" x14ac:dyDescent="0.2">
      <c r="B230" s="8" t="s">
        <v>312</v>
      </c>
      <c r="C230" s="9">
        <v>6</v>
      </c>
      <c r="D230" s="9">
        <v>1</v>
      </c>
      <c r="E230" s="15">
        <f t="shared" si="16"/>
        <v>4.1479433114414104E-4</v>
      </c>
      <c r="F230" s="15">
        <f t="shared" si="17"/>
        <v>5.364519070865297E-5</v>
      </c>
      <c r="G230" s="14">
        <f t="shared" si="18"/>
        <v>-0.83333333333333337</v>
      </c>
      <c r="H230" s="17">
        <f t="shared" si="19"/>
        <v>-3.4566194262011752E-4</v>
      </c>
    </row>
    <row r="231" spans="2:8" ht="20.100000000000001" customHeight="1" x14ac:dyDescent="0.2">
      <c r="B231" s="8" t="s">
        <v>313</v>
      </c>
      <c r="C231" s="9">
        <v>42</v>
      </c>
      <c r="D231" s="9">
        <v>40</v>
      </c>
      <c r="E231" s="15">
        <f t="shared" si="16"/>
        <v>2.9035603180089871E-3</v>
      </c>
      <c r="F231" s="15">
        <f t="shared" si="17"/>
        <v>2.1458076283461186E-3</v>
      </c>
      <c r="G231" s="14">
        <f t="shared" si="18"/>
        <v>-4.7619047619047616E-2</v>
      </c>
      <c r="H231" s="17">
        <f t="shared" si="19"/>
        <v>-1.38264777048047E-4</v>
      </c>
    </row>
    <row r="232" spans="2:8" ht="20.100000000000001" customHeight="1" x14ac:dyDescent="0.2">
      <c r="B232" s="8" t="s">
        <v>77</v>
      </c>
      <c r="C232" s="9">
        <v>310</v>
      </c>
      <c r="D232" s="9">
        <v>283</v>
      </c>
      <c r="E232" s="15">
        <f t="shared" si="16"/>
        <v>2.1431040442447286E-2</v>
      </c>
      <c r="F232" s="15">
        <f t="shared" si="17"/>
        <v>1.518158897054879E-2</v>
      </c>
      <c r="G232" s="14">
        <f t="shared" si="18"/>
        <v>-8.7096774193548387E-2</v>
      </c>
      <c r="H232" s="17">
        <f t="shared" si="19"/>
        <v>-1.8665744901486345E-3</v>
      </c>
    </row>
    <row r="233" spans="2:8" ht="20.100000000000001" customHeight="1" x14ac:dyDescent="0.2">
      <c r="B233" s="8" t="s">
        <v>74</v>
      </c>
      <c r="C233" s="9">
        <v>27</v>
      </c>
      <c r="D233" s="9">
        <v>145</v>
      </c>
      <c r="E233" s="15">
        <f t="shared" si="16"/>
        <v>1.8665744901486345E-3</v>
      </c>
      <c r="F233" s="15">
        <f t="shared" si="17"/>
        <v>7.7785526527546804E-3</v>
      </c>
      <c r="G233" s="14">
        <f t="shared" si="18"/>
        <v>4.3703703703703702</v>
      </c>
      <c r="H233" s="17">
        <f t="shared" si="19"/>
        <v>8.1576218458347723E-3</v>
      </c>
    </row>
    <row r="234" spans="2:8" ht="20.100000000000001" customHeight="1" x14ac:dyDescent="0.2">
      <c r="B234" s="8" t="s">
        <v>75</v>
      </c>
      <c r="C234" s="9">
        <v>0</v>
      </c>
      <c r="D234" s="9">
        <v>3</v>
      </c>
      <c r="E234" s="15" t="str">
        <f t="shared" si="16"/>
        <v/>
      </c>
      <c r="F234" s="15">
        <f t="shared" si="17"/>
        <v>1.609355721259589E-4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249</v>
      </c>
      <c r="D235" s="9">
        <v>484</v>
      </c>
      <c r="E235" s="15">
        <f t="shared" si="16"/>
        <v>1.7213964742481852E-2</v>
      </c>
      <c r="F235" s="15">
        <f t="shared" si="17"/>
        <v>2.5964272302988037E-2</v>
      </c>
      <c r="G235" s="14">
        <f t="shared" si="18"/>
        <v>0.94377510040160639</v>
      </c>
      <c r="H235" s="17">
        <f t="shared" si="19"/>
        <v>1.6246111303145523E-2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254</v>
      </c>
      <c r="D237" s="9">
        <v>316</v>
      </c>
      <c r="E237" s="15">
        <f t="shared" si="16"/>
        <v>1.755962668510197E-2</v>
      </c>
      <c r="F237" s="15">
        <f t="shared" si="17"/>
        <v>1.6951880263934339E-2</v>
      </c>
      <c r="G237" s="14">
        <f t="shared" si="18"/>
        <v>0.24409448818897639</v>
      </c>
      <c r="H237" s="17">
        <f t="shared" si="19"/>
        <v>4.2862080884894576E-3</v>
      </c>
    </row>
    <row r="238" spans="2:8" ht="20.100000000000001" customHeight="1" x14ac:dyDescent="0.2">
      <c r="B238" s="8" t="s">
        <v>85</v>
      </c>
      <c r="C238" s="9">
        <v>696</v>
      </c>
      <c r="D238" s="9">
        <v>1157</v>
      </c>
      <c r="E238" s="15">
        <f t="shared" si="16"/>
        <v>4.8116142412720359E-2</v>
      </c>
      <c r="F238" s="15">
        <f t="shared" si="17"/>
        <v>6.2067485649911484E-2</v>
      </c>
      <c r="G238" s="14">
        <f t="shared" si="18"/>
        <v>0.66235632183908044</v>
      </c>
      <c r="H238" s="17">
        <f t="shared" si="19"/>
        <v>3.1870031109574835E-2</v>
      </c>
    </row>
    <row r="239" spans="2:8" ht="20.100000000000001" customHeight="1" x14ac:dyDescent="0.2">
      <c r="B239" s="8" t="s">
        <v>81</v>
      </c>
      <c r="C239" s="9">
        <v>83</v>
      </c>
      <c r="D239" s="9">
        <v>71</v>
      </c>
      <c r="E239" s="15">
        <f t="shared" si="16"/>
        <v>5.737988247493951E-3</v>
      </c>
      <c r="F239" s="15">
        <f t="shared" si="17"/>
        <v>3.8088085403143609E-3</v>
      </c>
      <c r="G239" s="14">
        <f t="shared" si="18"/>
        <v>-0.14457831325301204</v>
      </c>
      <c r="H239" s="17">
        <f t="shared" si="19"/>
        <v>-8.2958866228828208E-4</v>
      </c>
    </row>
    <row r="240" spans="2:8" ht="20.100000000000001" customHeight="1" x14ac:dyDescent="0.2">
      <c r="B240" s="8" t="s">
        <v>316</v>
      </c>
      <c r="C240" s="9">
        <v>38</v>
      </c>
      <c r="D240" s="9">
        <v>37</v>
      </c>
      <c r="E240" s="15">
        <f t="shared" si="16"/>
        <v>2.6270307639128933E-3</v>
      </c>
      <c r="F240" s="15">
        <f t="shared" si="17"/>
        <v>1.98487205622016E-3</v>
      </c>
      <c r="G240" s="14">
        <f t="shared" si="18"/>
        <v>-2.6315789473684209E-2</v>
      </c>
      <c r="H240" s="17">
        <f t="shared" si="19"/>
        <v>-6.9132388524023502E-5</v>
      </c>
    </row>
    <row r="241" spans="2:8" ht="20.100000000000001" customHeight="1" x14ac:dyDescent="0.2">
      <c r="B241" s="8" t="s">
        <v>78</v>
      </c>
      <c r="C241" s="9">
        <v>0</v>
      </c>
      <c r="D241" s="9">
        <v>1</v>
      </c>
      <c r="E241" s="15" t="str">
        <f t="shared" si="16"/>
        <v/>
      </c>
      <c r="F241" s="15">
        <f t="shared" si="17"/>
        <v>5.364519070865297E-5</v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55</v>
      </c>
      <c r="D243" s="9">
        <v>111</v>
      </c>
      <c r="E243" s="15">
        <f t="shared" si="16"/>
        <v>3.8022813688212928E-3</v>
      </c>
      <c r="F243" s="15">
        <f t="shared" si="17"/>
        <v>5.9546161686604799E-3</v>
      </c>
      <c r="G243" s="14">
        <f t="shared" si="18"/>
        <v>1.0181818181818181</v>
      </c>
      <c r="H243" s="17">
        <f t="shared" si="19"/>
        <v>3.871413757345316E-3</v>
      </c>
    </row>
    <row r="244" spans="2:8" ht="20.100000000000001" customHeight="1" x14ac:dyDescent="0.2">
      <c r="B244" s="8" t="s">
        <v>79</v>
      </c>
      <c r="C244" s="9">
        <v>14</v>
      </c>
      <c r="D244" s="9">
        <v>63</v>
      </c>
      <c r="E244" s="15">
        <f t="shared" si="16"/>
        <v>9.6785343933632911E-4</v>
      </c>
      <c r="F244" s="15">
        <f t="shared" si="17"/>
        <v>3.379647014645137E-3</v>
      </c>
      <c r="G244" s="14">
        <f t="shared" si="18"/>
        <v>3.5</v>
      </c>
      <c r="H244" s="17">
        <f t="shared" si="19"/>
        <v>3.387487037677152E-3</v>
      </c>
    </row>
    <row r="245" spans="2:8" ht="20.100000000000001" customHeight="1" x14ac:dyDescent="0.2">
      <c r="B245" s="8" t="s">
        <v>84</v>
      </c>
      <c r="C245" s="9">
        <v>90</v>
      </c>
      <c r="D245" s="9">
        <v>210</v>
      </c>
      <c r="E245" s="15">
        <f t="shared" si="16"/>
        <v>6.2219149671621154E-3</v>
      </c>
      <c r="F245" s="15">
        <f t="shared" si="17"/>
        <v>1.1265490048817123E-2</v>
      </c>
      <c r="G245" s="14">
        <f t="shared" si="18"/>
        <v>1.3333333333333333</v>
      </c>
      <c r="H245" s="17">
        <f t="shared" si="19"/>
        <v>8.2958866228828206E-3</v>
      </c>
    </row>
    <row r="246" spans="2:8" ht="20.100000000000001" customHeight="1" x14ac:dyDescent="0.2">
      <c r="B246" s="8" t="s">
        <v>318</v>
      </c>
      <c r="C246" s="9">
        <v>18</v>
      </c>
      <c r="D246" s="9">
        <v>231</v>
      </c>
      <c r="E246" s="15">
        <f t="shared" si="16"/>
        <v>1.2443829934324232E-3</v>
      </c>
      <c r="F246" s="15">
        <f t="shared" si="17"/>
        <v>1.2392039053698836E-2</v>
      </c>
      <c r="G246" s="14">
        <f t="shared" si="18"/>
        <v>11.833333333333334</v>
      </c>
      <c r="H246" s="17">
        <f t="shared" si="19"/>
        <v>1.4725198755617008E-2</v>
      </c>
    </row>
    <row r="247" spans="2:8" ht="20.100000000000001" customHeight="1" x14ac:dyDescent="0.2">
      <c r="B247" s="8" t="s">
        <v>319</v>
      </c>
      <c r="C247" s="9">
        <v>419</v>
      </c>
      <c r="D247" s="9">
        <v>1097</v>
      </c>
      <c r="E247" s="15">
        <f t="shared" si="16"/>
        <v>2.8966470791565849E-2</v>
      </c>
      <c r="F247" s="15">
        <f t="shared" si="17"/>
        <v>5.8848774207392304E-2</v>
      </c>
      <c r="G247" s="14">
        <f t="shared" si="18"/>
        <v>1.6181384248210025</v>
      </c>
      <c r="H247" s="17">
        <f t="shared" si="19"/>
        <v>4.6871759419287937E-2</v>
      </c>
    </row>
    <row r="248" spans="2:8" ht="20.100000000000001" customHeight="1" x14ac:dyDescent="0.2">
      <c r="B248" s="8" t="s">
        <v>86</v>
      </c>
      <c r="C248" s="9">
        <v>82</v>
      </c>
      <c r="D248" s="9">
        <v>17</v>
      </c>
      <c r="E248" s="15">
        <f t="shared" si="16"/>
        <v>5.6688558589699277E-3</v>
      </c>
      <c r="F248" s="15">
        <f t="shared" si="17"/>
        <v>9.1196824204710044E-4</v>
      </c>
      <c r="G248" s="14">
        <f t="shared" si="18"/>
        <v>-0.79268292682926833</v>
      </c>
      <c r="H248" s="17">
        <f t="shared" si="19"/>
        <v>-4.4936052540615282E-3</v>
      </c>
    </row>
    <row r="249" spans="2:8" ht="20.100000000000001" customHeight="1" x14ac:dyDescent="0.2">
      <c r="B249" s="8" t="s">
        <v>87</v>
      </c>
      <c r="C249" s="9">
        <v>259</v>
      </c>
      <c r="D249" s="9">
        <v>325</v>
      </c>
      <c r="E249" s="15">
        <f t="shared" si="16"/>
        <v>1.7905288627722088E-2</v>
      </c>
      <c r="F249" s="15">
        <f t="shared" si="17"/>
        <v>1.7434686980312215E-2</v>
      </c>
      <c r="G249" s="14">
        <f t="shared" si="18"/>
        <v>0.25482625482625482</v>
      </c>
      <c r="H249" s="17">
        <f t="shared" si="19"/>
        <v>4.5627376425855515E-3</v>
      </c>
    </row>
    <row r="250" spans="2:8" ht="20.100000000000001" customHeight="1" x14ac:dyDescent="0.2">
      <c r="B250" s="8" t="s">
        <v>82</v>
      </c>
      <c r="C250" s="9">
        <v>4</v>
      </c>
      <c r="D250" s="9">
        <v>0</v>
      </c>
      <c r="E250" s="15">
        <f t="shared" si="16"/>
        <v>2.7652955409609401E-4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24</v>
      </c>
      <c r="D251" s="9">
        <v>4</v>
      </c>
      <c r="E251" s="15">
        <f t="shared" si="16"/>
        <v>1.6591773245765642E-3</v>
      </c>
      <c r="F251" s="15">
        <f t="shared" si="17"/>
        <v>2.1458076283461188E-4</v>
      </c>
      <c r="G251" s="14">
        <f t="shared" si="18"/>
        <v>-0.83333333333333337</v>
      </c>
      <c r="H251" s="17">
        <f t="shared" si="19"/>
        <v>-1.3826477704804701E-3</v>
      </c>
    </row>
    <row r="252" spans="2:8" ht="20.100000000000001" customHeight="1" x14ac:dyDescent="0.2">
      <c r="B252" s="8" t="s">
        <v>321</v>
      </c>
      <c r="C252" s="9">
        <v>48</v>
      </c>
      <c r="D252" s="9">
        <v>163</v>
      </c>
      <c r="E252" s="15">
        <f t="shared" si="16"/>
        <v>3.3183546491531283E-3</v>
      </c>
      <c r="F252" s="15">
        <f t="shared" si="17"/>
        <v>8.7441660855104332E-3</v>
      </c>
      <c r="G252" s="14">
        <f t="shared" si="18"/>
        <v>2.3958333333333335</v>
      </c>
      <c r="H252" s="17">
        <f t="shared" si="19"/>
        <v>7.9502246802627043E-3</v>
      </c>
    </row>
    <row r="253" spans="2:8" ht="20.100000000000001" customHeight="1" x14ac:dyDescent="0.2">
      <c r="B253" s="8" t="s">
        <v>322</v>
      </c>
      <c r="C253" s="9">
        <v>63</v>
      </c>
      <c r="D253" s="9">
        <v>52</v>
      </c>
      <c r="E253" s="15">
        <f t="shared" si="16"/>
        <v>4.3553404770134809E-3</v>
      </c>
      <c r="F253" s="15">
        <f t="shared" si="17"/>
        <v>2.7895499168499546E-3</v>
      </c>
      <c r="G253" s="14">
        <f t="shared" si="18"/>
        <v>-0.17460317460317459</v>
      </c>
      <c r="H253" s="17">
        <f t="shared" si="19"/>
        <v>-7.6045627376425851E-4</v>
      </c>
    </row>
    <row r="254" spans="2:8" ht="20.100000000000001" customHeight="1" x14ac:dyDescent="0.2">
      <c r="B254" s="8" t="s">
        <v>323</v>
      </c>
      <c r="C254" s="9">
        <v>10</v>
      </c>
      <c r="D254" s="9">
        <v>5</v>
      </c>
      <c r="E254" s="15">
        <f t="shared" si="16"/>
        <v>6.9132388524023505E-4</v>
      </c>
      <c r="F254" s="15">
        <f t="shared" si="17"/>
        <v>2.6822595354326483E-4</v>
      </c>
      <c r="G254" s="14">
        <f t="shared" si="18"/>
        <v>-0.5</v>
      </c>
      <c r="H254" s="17">
        <f t="shared" si="19"/>
        <v>-3.4566194262011752E-4</v>
      </c>
    </row>
    <row r="255" spans="2:8" ht="20.100000000000001" customHeight="1" x14ac:dyDescent="0.2">
      <c r="B255" s="8" t="s">
        <v>324</v>
      </c>
      <c r="C255" s="9">
        <v>3</v>
      </c>
      <c r="D255" s="9">
        <v>3</v>
      </c>
      <c r="E255" s="15">
        <f t="shared" si="16"/>
        <v>2.0739716557207052E-4</v>
      </c>
      <c r="F255" s="15">
        <f t="shared" si="17"/>
        <v>1.609355721259589E-4</v>
      </c>
      <c r="G255" s="14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819</v>
      </c>
      <c r="D256" s="9">
        <v>968</v>
      </c>
      <c r="E256" s="15">
        <f t="shared" si="16"/>
        <v>5.6619426201175251E-2</v>
      </c>
      <c r="F256" s="15">
        <f t="shared" si="17"/>
        <v>5.1928544605976075E-2</v>
      </c>
      <c r="G256" s="14">
        <f t="shared" si="18"/>
        <v>0.18192918192918192</v>
      </c>
      <c r="H256" s="17">
        <f t="shared" si="19"/>
        <v>1.0300725890079502E-2</v>
      </c>
    </row>
    <row r="257" spans="2:8" ht="20.100000000000001" customHeight="1" x14ac:dyDescent="0.2">
      <c r="B257" s="8" t="s">
        <v>325</v>
      </c>
      <c r="C257" s="9">
        <v>2</v>
      </c>
      <c r="D257" s="9">
        <v>3</v>
      </c>
      <c r="E257" s="15">
        <f t="shared" si="16"/>
        <v>1.38264777048047E-4</v>
      </c>
      <c r="F257" s="15">
        <f t="shared" si="17"/>
        <v>1.609355721259589E-4</v>
      </c>
      <c r="G257" s="14">
        <f t="shared" si="18"/>
        <v>0.5</v>
      </c>
      <c r="H257" s="17">
        <f t="shared" si="19"/>
        <v>6.9132388524023502E-5</v>
      </c>
    </row>
    <row r="258" spans="2:8" ht="20.100000000000001" customHeight="1" x14ac:dyDescent="0.2">
      <c r="B258" s="8" t="s">
        <v>326</v>
      </c>
      <c r="C258" s="9">
        <v>16</v>
      </c>
      <c r="D258" s="9">
        <v>70</v>
      </c>
      <c r="E258" s="15">
        <f t="shared" si="16"/>
        <v>1.106118216384376E-3</v>
      </c>
      <c r="F258" s="15">
        <f t="shared" si="17"/>
        <v>3.7551633496057078E-3</v>
      </c>
      <c r="G258" s="14">
        <f t="shared" si="18"/>
        <v>3.375</v>
      </c>
      <c r="H258" s="17">
        <f t="shared" si="19"/>
        <v>3.7331489802972691E-3</v>
      </c>
    </row>
    <row r="259" spans="2:8" ht="20.100000000000001" customHeight="1" x14ac:dyDescent="0.2">
      <c r="B259" s="8" t="s">
        <v>327</v>
      </c>
      <c r="C259" s="9">
        <v>2</v>
      </c>
      <c r="D259" s="9">
        <v>5</v>
      </c>
      <c r="E259" s="15">
        <f t="shared" si="16"/>
        <v>1.38264777048047E-4</v>
      </c>
      <c r="F259" s="15">
        <f t="shared" si="17"/>
        <v>2.6822595354326483E-4</v>
      </c>
      <c r="G259" s="14">
        <f t="shared" si="18"/>
        <v>1.5</v>
      </c>
      <c r="H259" s="17">
        <f t="shared" si="19"/>
        <v>2.0739716557207049E-4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7</v>
      </c>
      <c r="D262" s="9">
        <v>45</v>
      </c>
      <c r="E262" s="15">
        <f t="shared" si="16"/>
        <v>4.8392671966816455E-4</v>
      </c>
      <c r="F262" s="15">
        <f t="shared" si="17"/>
        <v>2.4140335818893838E-3</v>
      </c>
      <c r="G262" s="14">
        <f t="shared" si="18"/>
        <v>5.4285714285714288</v>
      </c>
      <c r="H262" s="17">
        <f t="shared" si="19"/>
        <v>2.6270307639128933E-3</v>
      </c>
    </row>
    <row r="263" spans="2:8" ht="20.100000000000001" customHeight="1" x14ac:dyDescent="0.2">
      <c r="B263" s="8" t="s">
        <v>329</v>
      </c>
      <c r="C263" s="9">
        <v>10</v>
      </c>
      <c r="D263" s="9">
        <v>25</v>
      </c>
      <c r="E263" s="15">
        <f t="shared" si="16"/>
        <v>6.9132388524023505E-4</v>
      </c>
      <c r="F263" s="15">
        <f t="shared" si="17"/>
        <v>1.3411297677163243E-3</v>
      </c>
      <c r="G263" s="14">
        <f t="shared" si="18"/>
        <v>1.5</v>
      </c>
      <c r="H263" s="17">
        <f t="shared" si="19"/>
        <v>1.0369858278603526E-3</v>
      </c>
    </row>
    <row r="264" spans="2:8" ht="20.100000000000001" customHeight="1" x14ac:dyDescent="0.2">
      <c r="B264" s="8" t="s">
        <v>330</v>
      </c>
      <c r="C264" s="9">
        <v>0</v>
      </c>
      <c r="D264" s="9">
        <v>36</v>
      </c>
      <c r="E264" s="15" t="str">
        <f t="shared" si="16"/>
        <v/>
      </c>
      <c r="F264" s="15">
        <f t="shared" si="17"/>
        <v>1.9312268655115069E-3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1</v>
      </c>
      <c r="D265" s="9">
        <v>0</v>
      </c>
      <c r="E265" s="15">
        <f t="shared" si="16"/>
        <v>6.9132388524023502E-5</v>
      </c>
      <c r="F265" s="15" t="str">
        <f t="shared" si="17"/>
        <v/>
      </c>
      <c r="G265" s="14" t="str">
        <f t="shared" si="18"/>
        <v>0</v>
      </c>
      <c r="H265" s="17">
        <f t="shared" si="19"/>
        <v>0</v>
      </c>
    </row>
    <row r="266" spans="2:8" ht="20.100000000000001" customHeight="1" x14ac:dyDescent="0.2">
      <c r="B266" s="8" t="s">
        <v>332</v>
      </c>
      <c r="C266" s="9">
        <v>53</v>
      </c>
      <c r="D266" s="9">
        <v>55</v>
      </c>
      <c r="E266" s="15">
        <f t="shared" si="16"/>
        <v>3.6640165917732458E-3</v>
      </c>
      <c r="F266" s="15">
        <f t="shared" si="17"/>
        <v>2.9504854889759132E-3</v>
      </c>
      <c r="G266" s="14">
        <f t="shared" si="18"/>
        <v>3.7735849056603772E-2</v>
      </c>
      <c r="H266" s="17">
        <f t="shared" si="19"/>
        <v>1.38264777048047E-4</v>
      </c>
    </row>
    <row r="267" spans="2:8" ht="20.100000000000001" customHeight="1" x14ac:dyDescent="0.2">
      <c r="B267" s="8" t="s">
        <v>333</v>
      </c>
      <c r="C267" s="9">
        <v>1</v>
      </c>
      <c r="D267" s="9">
        <v>6</v>
      </c>
      <c r="E267" s="15">
        <f t="shared" si="16"/>
        <v>6.9132388524023502E-5</v>
      </c>
      <c r="F267" s="15">
        <f t="shared" si="17"/>
        <v>3.2187114425191781E-4</v>
      </c>
      <c r="G267" s="14">
        <f t="shared" si="18"/>
        <v>5</v>
      </c>
      <c r="H267" s="17">
        <f t="shared" si="19"/>
        <v>3.4566194262011752E-4</v>
      </c>
    </row>
    <row r="268" spans="2:8" ht="20.100000000000001" customHeight="1" x14ac:dyDescent="0.2">
      <c r="B268" s="8" t="s">
        <v>334</v>
      </c>
      <c r="C268" s="9">
        <v>134</v>
      </c>
      <c r="D268" s="9">
        <v>318</v>
      </c>
      <c r="E268" s="15">
        <f t="shared" si="16"/>
        <v>9.2637400622191494E-3</v>
      </c>
      <c r="F268" s="15">
        <f t="shared" si="17"/>
        <v>1.7059170645351646E-2</v>
      </c>
      <c r="G268" s="14">
        <f t="shared" si="18"/>
        <v>1.3731343283582089</v>
      </c>
      <c r="H268" s="17">
        <f t="shared" si="19"/>
        <v>1.2720359488420324E-2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7</v>
      </c>
      <c r="D270" s="9">
        <v>12</v>
      </c>
      <c r="E270" s="15">
        <f t="shared" si="16"/>
        <v>4.8392671966816455E-4</v>
      </c>
      <c r="F270" s="15">
        <f t="shared" si="17"/>
        <v>6.4374228850383561E-4</v>
      </c>
      <c r="G270" s="14">
        <f t="shared" si="18"/>
        <v>0.7142857142857143</v>
      </c>
      <c r="H270" s="17">
        <f t="shared" si="19"/>
        <v>3.4566194262011752E-4</v>
      </c>
    </row>
    <row r="271" spans="2:8" ht="20.100000000000001" customHeight="1" x14ac:dyDescent="0.2">
      <c r="B271" s="8" t="s">
        <v>93</v>
      </c>
      <c r="C271" s="9">
        <v>9</v>
      </c>
      <c r="D271" s="9">
        <v>1</v>
      </c>
      <c r="E271" s="15">
        <f t="shared" si="16"/>
        <v>6.2219149671621158E-4</v>
      </c>
      <c r="F271" s="15">
        <f t="shared" si="17"/>
        <v>5.364519070865297E-5</v>
      </c>
      <c r="G271" s="14">
        <f t="shared" si="18"/>
        <v>-0.88888888888888884</v>
      </c>
      <c r="H271" s="17">
        <f t="shared" si="19"/>
        <v>-5.5305910819218802E-4</v>
      </c>
    </row>
    <row r="272" spans="2:8" ht="20.100000000000001" customHeight="1" x14ac:dyDescent="0.2">
      <c r="B272" s="8" t="s">
        <v>337</v>
      </c>
      <c r="C272" s="9">
        <v>2</v>
      </c>
      <c r="D272" s="9">
        <v>9</v>
      </c>
      <c r="E272" s="15">
        <f t="shared" si="16"/>
        <v>1.38264777048047E-4</v>
      </c>
      <c r="F272" s="15">
        <f t="shared" si="17"/>
        <v>4.8280671637787674E-4</v>
      </c>
      <c r="G272" s="14">
        <f t="shared" si="18"/>
        <v>3.5</v>
      </c>
      <c r="H272" s="17">
        <f t="shared" si="19"/>
        <v>4.839267196681645E-4</v>
      </c>
    </row>
    <row r="273" spans="2:8" ht="20.100000000000001" customHeight="1" x14ac:dyDescent="0.2">
      <c r="B273" s="8" t="s">
        <v>91</v>
      </c>
      <c r="C273" s="9">
        <v>25</v>
      </c>
      <c r="D273" s="9">
        <v>28</v>
      </c>
      <c r="E273" s="15">
        <f t="shared" si="16"/>
        <v>1.7283097131005876E-3</v>
      </c>
      <c r="F273" s="15">
        <f t="shared" si="17"/>
        <v>1.5020653398422831E-3</v>
      </c>
      <c r="G273" s="14">
        <f t="shared" si="18"/>
        <v>0.12</v>
      </c>
      <c r="H273" s="17">
        <f t="shared" si="19"/>
        <v>2.0739716557207052E-4</v>
      </c>
    </row>
    <row r="274" spans="2:8" ht="20.100000000000001" customHeight="1" x14ac:dyDescent="0.2">
      <c r="B274" s="8" t="s">
        <v>338</v>
      </c>
      <c r="C274" s="9">
        <v>5</v>
      </c>
      <c r="D274" s="9">
        <v>4</v>
      </c>
      <c r="E274" s="15">
        <f t="shared" si="16"/>
        <v>3.4566194262011752E-4</v>
      </c>
      <c r="F274" s="15">
        <f t="shared" si="17"/>
        <v>2.1458076283461188E-4</v>
      </c>
      <c r="G274" s="14">
        <f t="shared" si="18"/>
        <v>-0.2</v>
      </c>
      <c r="H274" s="17">
        <f t="shared" si="19"/>
        <v>-6.9132388524023502E-5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17</v>
      </c>
      <c r="D276" s="9">
        <v>16</v>
      </c>
      <c r="E276" s="15">
        <f t="shared" si="16"/>
        <v>1.1752506049083995E-3</v>
      </c>
      <c r="F276" s="15">
        <f t="shared" si="17"/>
        <v>8.5832305133844752E-4</v>
      </c>
      <c r="G276" s="14">
        <f t="shared" si="18"/>
        <v>-5.8823529411764705E-2</v>
      </c>
      <c r="H276" s="17">
        <f t="shared" si="19"/>
        <v>-6.9132388524023502E-5</v>
      </c>
    </row>
    <row r="277" spans="2:8" ht="20.100000000000001" customHeight="1" x14ac:dyDescent="0.2">
      <c r="B277" s="8" t="s">
        <v>340</v>
      </c>
      <c r="C277" s="9">
        <v>3</v>
      </c>
      <c r="D277" s="9">
        <v>1</v>
      </c>
      <c r="E277" s="15">
        <f t="shared" si="16"/>
        <v>2.0739716557207052E-4</v>
      </c>
      <c r="F277" s="15">
        <f t="shared" si="17"/>
        <v>5.364519070865297E-5</v>
      </c>
      <c r="G277" s="14">
        <f t="shared" si="18"/>
        <v>-0.66666666666666663</v>
      </c>
      <c r="H277" s="17">
        <f t="shared" si="19"/>
        <v>-1.38264777048047E-4</v>
      </c>
    </row>
    <row r="278" spans="2:8" ht="20.100000000000001" customHeight="1" x14ac:dyDescent="0.2">
      <c r="B278" s="8" t="s">
        <v>341</v>
      </c>
      <c r="C278" s="9">
        <v>1</v>
      </c>
      <c r="D278" s="9">
        <v>0</v>
      </c>
      <c r="E278" s="15">
        <f t="shared" si="16"/>
        <v>6.9132388524023502E-5</v>
      </c>
      <c r="F278" s="15" t="str">
        <f t="shared" si="17"/>
        <v/>
      </c>
      <c r="G278" s="14" t="str">
        <f t="shared" si="18"/>
        <v>0</v>
      </c>
      <c r="H278" s="17">
        <f t="shared" si="19"/>
        <v>0</v>
      </c>
    </row>
    <row r="279" spans="2:8" ht="20.100000000000001" customHeight="1" x14ac:dyDescent="0.2">
      <c r="B279" s="8" t="s">
        <v>342</v>
      </c>
      <c r="C279" s="9">
        <v>2</v>
      </c>
      <c r="D279" s="9">
        <v>2</v>
      </c>
      <c r="E279" s="15">
        <f t="shared" si="16"/>
        <v>1.38264777048047E-4</v>
      </c>
      <c r="F279" s="15">
        <f t="shared" si="17"/>
        <v>1.0729038141730594E-4</v>
      </c>
      <c r="G279" s="14">
        <f t="shared" si="18"/>
        <v>0</v>
      </c>
      <c r="H279" s="17">
        <f t="shared" si="19"/>
        <v>0</v>
      </c>
    </row>
    <row r="280" spans="2:8" ht="20.100000000000001" customHeight="1" x14ac:dyDescent="0.2">
      <c r="B280" s="8" t="s">
        <v>343</v>
      </c>
      <c r="C280" s="9">
        <v>1</v>
      </c>
      <c r="D280" s="9">
        <v>2</v>
      </c>
      <c r="E280" s="15">
        <f t="shared" si="16"/>
        <v>6.9132388524023502E-5</v>
      </c>
      <c r="F280" s="15">
        <f t="shared" si="17"/>
        <v>1.0729038141730594E-4</v>
      </c>
      <c r="G280" s="14">
        <f t="shared" si="18"/>
        <v>1</v>
      </c>
      <c r="H280" s="17">
        <f t="shared" si="19"/>
        <v>6.9132388524023502E-5</v>
      </c>
    </row>
    <row r="281" spans="2:8" ht="20.100000000000001" customHeight="1" x14ac:dyDescent="0.2">
      <c r="B281" s="8" t="s">
        <v>344</v>
      </c>
      <c r="C281" s="9">
        <v>77</v>
      </c>
      <c r="D281" s="9">
        <v>43</v>
      </c>
      <c r="E281" s="15">
        <f t="shared" ref="E281:E288" si="20">+IF(C281=0,"",C281/C$151)</f>
        <v>5.3231939163498098E-3</v>
      </c>
      <c r="F281" s="15">
        <f t="shared" ref="F281:F288" si="21">+IF(D281=0,"",D281/D$151)</f>
        <v>2.3067432004720777E-3</v>
      </c>
      <c r="G281" s="14">
        <f t="shared" ref="G281:G288" si="22">+IF(OR(AND(D281=0),(C281=0)),"0",((D281-C281)/C281))</f>
        <v>-0.44155844155844154</v>
      </c>
      <c r="H281" s="17">
        <f t="shared" ref="H281:H288" si="23">+IF(OR(AND(E281=""),(G281="")),"",E281*G281)</f>
        <v>-2.350501209816799E-3</v>
      </c>
    </row>
    <row r="282" spans="2:8" ht="20.100000000000001" customHeight="1" x14ac:dyDescent="0.2">
      <c r="B282" s="8" t="s">
        <v>345</v>
      </c>
      <c r="C282" s="9">
        <v>12</v>
      </c>
      <c r="D282" s="9">
        <v>8</v>
      </c>
      <c r="E282" s="15">
        <f t="shared" si="20"/>
        <v>8.2958866228828208E-4</v>
      </c>
      <c r="F282" s="15">
        <f t="shared" si="21"/>
        <v>4.2916152566922376E-4</v>
      </c>
      <c r="G282" s="14">
        <f t="shared" si="22"/>
        <v>-0.33333333333333331</v>
      </c>
      <c r="H282" s="17">
        <f t="shared" si="23"/>
        <v>-2.7652955409609401E-4</v>
      </c>
    </row>
    <row r="283" spans="2:8" ht="20.100000000000001" customHeight="1" x14ac:dyDescent="0.2">
      <c r="B283" s="8" t="s">
        <v>346</v>
      </c>
      <c r="C283" s="9">
        <v>10</v>
      </c>
      <c r="D283" s="9">
        <v>8</v>
      </c>
      <c r="E283" s="15">
        <f t="shared" si="20"/>
        <v>6.9132388524023505E-4</v>
      </c>
      <c r="F283" s="15">
        <f t="shared" si="21"/>
        <v>4.2916152566922376E-4</v>
      </c>
      <c r="G283" s="14">
        <f t="shared" si="22"/>
        <v>-0.2</v>
      </c>
      <c r="H283" s="17">
        <f t="shared" si="23"/>
        <v>-1.38264777048047E-4</v>
      </c>
    </row>
    <row r="284" spans="2:8" ht="20.100000000000001" customHeight="1" x14ac:dyDescent="0.2">
      <c r="B284" s="8" t="s">
        <v>347</v>
      </c>
      <c r="C284" s="9">
        <v>1</v>
      </c>
      <c r="D284" s="9">
        <v>0</v>
      </c>
      <c r="E284" s="15">
        <f t="shared" si="20"/>
        <v>6.9132388524023502E-5</v>
      </c>
      <c r="F284" s="15" t="str">
        <f t="shared" si="21"/>
        <v/>
      </c>
      <c r="G284" s="14" t="str">
        <f t="shared" si="22"/>
        <v>0</v>
      </c>
      <c r="H284" s="17">
        <f t="shared" si="23"/>
        <v>0</v>
      </c>
    </row>
    <row r="285" spans="2:8" ht="20.100000000000001" customHeight="1" x14ac:dyDescent="0.2">
      <c r="B285" s="8" t="s">
        <v>94</v>
      </c>
      <c r="C285" s="9">
        <v>2</v>
      </c>
      <c r="D285" s="9">
        <v>0</v>
      </c>
      <c r="E285" s="15">
        <f t="shared" si="20"/>
        <v>1.38264777048047E-4</v>
      </c>
      <c r="F285" s="15" t="str">
        <f t="shared" si="21"/>
        <v/>
      </c>
      <c r="G285" s="14" t="str">
        <f t="shared" si="22"/>
        <v>0</v>
      </c>
      <c r="H285" s="17">
        <f t="shared" si="23"/>
        <v>0</v>
      </c>
    </row>
    <row r="286" spans="2:8" ht="20.100000000000001" customHeight="1" x14ac:dyDescent="0.2">
      <c r="B286" s="8" t="s">
        <v>348</v>
      </c>
      <c r="C286" s="9">
        <v>69</v>
      </c>
      <c r="D286" s="9">
        <v>4</v>
      </c>
      <c r="E286" s="15">
        <f t="shared" si="20"/>
        <v>4.7701348081576221E-3</v>
      </c>
      <c r="F286" s="15">
        <f t="shared" si="21"/>
        <v>2.1458076283461188E-4</v>
      </c>
      <c r="G286" s="14">
        <f t="shared" si="22"/>
        <v>-0.94202898550724634</v>
      </c>
      <c r="H286" s="17">
        <f t="shared" si="23"/>
        <v>-4.4936052540615282E-3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1</v>
      </c>
      <c r="D288" s="9">
        <v>0</v>
      </c>
      <c r="E288" s="15">
        <f t="shared" si="20"/>
        <v>6.9132388524023502E-5</v>
      </c>
      <c r="F288" s="15" t="str">
        <f t="shared" si="21"/>
        <v/>
      </c>
      <c r="G288" s="14" t="str">
        <f t="shared" si="22"/>
        <v>0</v>
      </c>
      <c r="H288" s="17">
        <f t="shared" si="23"/>
        <v>0</v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3" customFormat="1" ht="26.25" customHeight="1" x14ac:dyDescent="0.2">
      <c r="B291" s="51"/>
      <c r="C291" s="21"/>
      <c r="D291" s="21"/>
      <c r="E291" s="21"/>
      <c r="F291" s="21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102823</v>
      </c>
      <c r="D294" s="41">
        <f>SUM(D295:D499)</f>
        <v>99113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-3.6081421471849687E-2</v>
      </c>
      <c r="H294" s="39">
        <f>+IF(OR(AND(E294=""),(G294="")),"",E294*G294)</f>
        <v>-3.6081421471849687E-2</v>
      </c>
    </row>
    <row r="295" spans="2:8" ht="15" x14ac:dyDescent="0.2">
      <c r="B295" s="5" t="s">
        <v>100</v>
      </c>
      <c r="C295" s="9">
        <v>2089</v>
      </c>
      <c r="D295" s="9">
        <v>1619</v>
      </c>
      <c r="E295" s="15">
        <f>+IF(C295=0,"",C295/C$294)</f>
        <v>2.0316466160294876E-2</v>
      </c>
      <c r="F295" s="15">
        <f>+IF(D295=0,"",D295/D$294)</f>
        <v>1.6334890478544691E-2</v>
      </c>
      <c r="G295" s="14">
        <f>+IF(OR(AND(D295=0),(C295=0)),"0",((D295-C295)/C295))</f>
        <v>-0.22498803255146002</v>
      </c>
      <c r="H295" s="17">
        <f>+IF(OR(AND(E295=""),(G295="")),"",E295*G295)</f>
        <v>-4.57096174980306E-3</v>
      </c>
    </row>
    <row r="296" spans="2:8" ht="15" x14ac:dyDescent="0.2">
      <c r="B296" s="5" t="s">
        <v>113</v>
      </c>
      <c r="C296" s="9">
        <v>246</v>
      </c>
      <c r="D296" s="9">
        <v>381</v>
      </c>
      <c r="E296" s="15">
        <f t="shared" ref="E296:E359" si="24">+IF(C296=0,"",C296/C$294)</f>
        <v>2.3924608307479842E-3</v>
      </c>
      <c r="F296" s="15">
        <f t="shared" ref="F296:F359" si="25">+IF(D296=0,"",D296/D$294)</f>
        <v>3.8440971416464037E-3</v>
      </c>
      <c r="G296" s="14">
        <f t="shared" ref="G296:G359" si="26">+IF(OR(AND(D296=0),(C296=0)),"0",((D296-C296)/C296))</f>
        <v>0.54878048780487809</v>
      </c>
      <c r="H296" s="17">
        <f t="shared" ref="H296:H359" si="27">+IF(OR(AND(E296=""),(G296="")),"",E296*G296)</f>
        <v>1.3129358217519426E-3</v>
      </c>
    </row>
    <row r="297" spans="2:8" ht="15" x14ac:dyDescent="0.2">
      <c r="B297" s="5" t="s">
        <v>104</v>
      </c>
      <c r="C297" s="9">
        <v>1433</v>
      </c>
      <c r="D297" s="9">
        <v>297</v>
      </c>
      <c r="E297" s="15">
        <f t="shared" si="24"/>
        <v>1.3936570611633585E-2</v>
      </c>
      <c r="F297" s="15">
        <f t="shared" si="25"/>
        <v>2.9965796615983777E-3</v>
      </c>
      <c r="G297" s="14">
        <f t="shared" si="26"/>
        <v>-0.79274249825540821</v>
      </c>
      <c r="H297" s="17">
        <f t="shared" si="27"/>
        <v>-1.104811180377931E-2</v>
      </c>
    </row>
    <row r="298" spans="2:8" ht="15" x14ac:dyDescent="0.2">
      <c r="B298" s="5" t="s">
        <v>95</v>
      </c>
      <c r="C298" s="9">
        <v>1088</v>
      </c>
      <c r="D298" s="9">
        <v>2134</v>
      </c>
      <c r="E298" s="15">
        <f t="shared" si="24"/>
        <v>1.0581290178267509E-2</v>
      </c>
      <c r="F298" s="15">
        <f t="shared" si="25"/>
        <v>2.15309797907439E-2</v>
      </c>
      <c r="G298" s="14">
        <f t="shared" si="26"/>
        <v>0.96139705882352944</v>
      </c>
      <c r="H298" s="17">
        <f t="shared" si="27"/>
        <v>1.0172821255944682E-2</v>
      </c>
    </row>
    <row r="299" spans="2:8" ht="15" x14ac:dyDescent="0.2">
      <c r="B299" s="5" t="s">
        <v>112</v>
      </c>
      <c r="C299" s="9">
        <v>3</v>
      </c>
      <c r="D299" s="9">
        <v>2</v>
      </c>
      <c r="E299" s="15">
        <f t="shared" si="24"/>
        <v>2.9176351594487614E-5</v>
      </c>
      <c r="F299" s="15">
        <f t="shared" si="25"/>
        <v>2.0178987620191096E-5</v>
      </c>
      <c r="G299" s="14">
        <f t="shared" si="26"/>
        <v>-0.33333333333333331</v>
      </c>
      <c r="H299" s="17">
        <f t="shared" si="27"/>
        <v>-9.7254505314958714E-6</v>
      </c>
    </row>
    <row r="300" spans="2:8" ht="15" x14ac:dyDescent="0.2">
      <c r="B300" s="5" t="s">
        <v>111</v>
      </c>
      <c r="C300" s="9">
        <v>31</v>
      </c>
      <c r="D300" s="9">
        <v>13</v>
      </c>
      <c r="E300" s="15">
        <f t="shared" si="24"/>
        <v>3.0148896647637201E-4</v>
      </c>
      <c r="F300" s="15">
        <f t="shared" si="25"/>
        <v>1.3116341953124211E-4</v>
      </c>
      <c r="G300" s="14">
        <f t="shared" si="26"/>
        <v>-0.58064516129032262</v>
      </c>
      <c r="H300" s="17">
        <f t="shared" si="27"/>
        <v>-1.750581095669257E-4</v>
      </c>
    </row>
    <row r="301" spans="2:8" ht="15" x14ac:dyDescent="0.2">
      <c r="B301" s="5" t="s">
        <v>105</v>
      </c>
      <c r="C301" s="9">
        <v>1996</v>
      </c>
      <c r="D301" s="9">
        <v>2249</v>
      </c>
      <c r="E301" s="15">
        <f t="shared" si="24"/>
        <v>1.9411999260865759E-2</v>
      </c>
      <c r="F301" s="15">
        <f t="shared" si="25"/>
        <v>2.2691271578904885E-2</v>
      </c>
      <c r="G301" s="14">
        <f t="shared" si="26"/>
        <v>0.12675350701402804</v>
      </c>
      <c r="H301" s="17">
        <f t="shared" si="27"/>
        <v>2.4605389844684551E-3</v>
      </c>
    </row>
    <row r="302" spans="2:8" ht="15" x14ac:dyDescent="0.2">
      <c r="B302" s="5" t="s">
        <v>109</v>
      </c>
      <c r="C302" s="9">
        <v>770</v>
      </c>
      <c r="D302" s="9">
        <v>648</v>
      </c>
      <c r="E302" s="15">
        <f t="shared" si="24"/>
        <v>7.4885969092518207E-3</v>
      </c>
      <c r="F302" s="15">
        <f t="shared" si="25"/>
        <v>6.5379919889419144E-3</v>
      </c>
      <c r="G302" s="14">
        <f t="shared" si="26"/>
        <v>-0.15844155844155844</v>
      </c>
      <c r="H302" s="17">
        <f t="shared" si="27"/>
        <v>-1.1865049648424962E-3</v>
      </c>
    </row>
    <row r="303" spans="2:8" ht="30" x14ac:dyDescent="0.2">
      <c r="B303" s="5" t="s">
        <v>108</v>
      </c>
      <c r="C303" s="9">
        <v>347</v>
      </c>
      <c r="D303" s="9">
        <v>450</v>
      </c>
      <c r="E303" s="15">
        <f t="shared" si="24"/>
        <v>3.3747313344290675E-3</v>
      </c>
      <c r="F303" s="15">
        <f t="shared" si="25"/>
        <v>4.5402722145429968E-3</v>
      </c>
      <c r="G303" s="14">
        <f t="shared" si="26"/>
        <v>0.29682997118155618</v>
      </c>
      <c r="H303" s="17">
        <f t="shared" si="27"/>
        <v>1.0017214047440747E-3</v>
      </c>
    </row>
    <row r="304" spans="2:8" ht="15" x14ac:dyDescent="0.2">
      <c r="B304" s="5" t="s">
        <v>107</v>
      </c>
      <c r="C304" s="9">
        <v>1487</v>
      </c>
      <c r="D304" s="9">
        <v>1052</v>
      </c>
      <c r="E304" s="15">
        <f t="shared" si="24"/>
        <v>1.4461744940334361E-2</v>
      </c>
      <c r="F304" s="15">
        <f t="shared" si="25"/>
        <v>1.0614147488220515E-2</v>
      </c>
      <c r="G304" s="14">
        <f t="shared" si="26"/>
        <v>-0.29253530598520511</v>
      </c>
      <c r="H304" s="17">
        <f t="shared" si="27"/>
        <v>-4.2305709812007044E-3</v>
      </c>
    </row>
    <row r="305" spans="2:8" ht="15" x14ac:dyDescent="0.2">
      <c r="B305" s="5" t="s">
        <v>351</v>
      </c>
      <c r="C305" s="9">
        <v>63</v>
      </c>
      <c r="D305" s="9">
        <v>116</v>
      </c>
      <c r="E305" s="15">
        <f t="shared" si="24"/>
        <v>6.1270338348423995E-4</v>
      </c>
      <c r="F305" s="15">
        <f t="shared" si="25"/>
        <v>1.1703812819710835E-3</v>
      </c>
      <c r="G305" s="14">
        <f t="shared" si="26"/>
        <v>0.84126984126984128</v>
      </c>
      <c r="H305" s="17">
        <f t="shared" si="27"/>
        <v>5.1544887816928127E-4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3906</v>
      </c>
      <c r="D307" s="9">
        <v>2785</v>
      </c>
      <c r="E307" s="15">
        <f t="shared" si="24"/>
        <v>3.7987609776022876E-2</v>
      </c>
      <c r="F307" s="15">
        <f t="shared" si="25"/>
        <v>2.8099240261116099E-2</v>
      </c>
      <c r="G307" s="14">
        <f t="shared" si="26"/>
        <v>-0.2869943676395289</v>
      </c>
      <c r="H307" s="17">
        <f t="shared" si="27"/>
        <v>-1.0902230045806871E-2</v>
      </c>
    </row>
    <row r="308" spans="2:8" ht="15" x14ac:dyDescent="0.2">
      <c r="B308" s="5" t="s">
        <v>99</v>
      </c>
      <c r="C308" s="9">
        <v>221</v>
      </c>
      <c r="D308" s="9">
        <v>251</v>
      </c>
      <c r="E308" s="15">
        <f t="shared" si="24"/>
        <v>2.1493245674605874E-3</v>
      </c>
      <c r="F308" s="15">
        <f t="shared" si="25"/>
        <v>2.5324629463339826E-3</v>
      </c>
      <c r="G308" s="14">
        <f t="shared" si="26"/>
        <v>0.13574660633484162</v>
      </c>
      <c r="H308" s="17">
        <f t="shared" si="27"/>
        <v>2.9176351594487607E-4</v>
      </c>
    </row>
    <row r="309" spans="2:8" ht="15" x14ac:dyDescent="0.2">
      <c r="B309" s="5" t="s">
        <v>96</v>
      </c>
      <c r="C309" s="9">
        <v>6</v>
      </c>
      <c r="D309" s="9">
        <v>1</v>
      </c>
      <c r="E309" s="15">
        <f t="shared" si="24"/>
        <v>5.8352703188975228E-5</v>
      </c>
      <c r="F309" s="15">
        <f t="shared" si="25"/>
        <v>1.0089493810095548E-5</v>
      </c>
      <c r="G309" s="14">
        <f t="shared" si="26"/>
        <v>-0.83333333333333337</v>
      </c>
      <c r="H309" s="17">
        <f t="shared" si="27"/>
        <v>-4.8627252657479357E-5</v>
      </c>
    </row>
    <row r="310" spans="2:8" ht="15" x14ac:dyDescent="0.2">
      <c r="B310" s="5" t="s">
        <v>106</v>
      </c>
      <c r="C310" s="9">
        <v>882</v>
      </c>
      <c r="D310" s="9">
        <v>1008</v>
      </c>
      <c r="E310" s="15">
        <f t="shared" si="24"/>
        <v>8.577847368779359E-3</v>
      </c>
      <c r="F310" s="15">
        <f t="shared" si="25"/>
        <v>1.0170209760576312E-2</v>
      </c>
      <c r="G310" s="14">
        <f t="shared" si="26"/>
        <v>0.14285714285714285</v>
      </c>
      <c r="H310" s="17">
        <f t="shared" si="27"/>
        <v>1.2254067669684799E-3</v>
      </c>
    </row>
    <row r="311" spans="2:8" ht="15" x14ac:dyDescent="0.2">
      <c r="B311" s="5" t="s">
        <v>102</v>
      </c>
      <c r="C311" s="9">
        <v>140</v>
      </c>
      <c r="D311" s="9">
        <v>289</v>
      </c>
      <c r="E311" s="15">
        <f t="shared" si="24"/>
        <v>1.3615630744094221E-3</v>
      </c>
      <c r="F311" s="15">
        <f t="shared" si="25"/>
        <v>2.915863711117613E-3</v>
      </c>
      <c r="G311" s="14">
        <f t="shared" si="26"/>
        <v>1.0642857142857143</v>
      </c>
      <c r="H311" s="17">
        <f t="shared" si="27"/>
        <v>1.4490921291928848E-3</v>
      </c>
    </row>
    <row r="312" spans="2:8" ht="15" x14ac:dyDescent="0.2">
      <c r="B312" s="5" t="s">
        <v>97</v>
      </c>
      <c r="C312" s="9">
        <v>21</v>
      </c>
      <c r="D312" s="9">
        <v>14</v>
      </c>
      <c r="E312" s="15">
        <f t="shared" si="24"/>
        <v>2.0423446116141331E-4</v>
      </c>
      <c r="F312" s="15">
        <f t="shared" si="25"/>
        <v>1.4125291334133767E-4</v>
      </c>
      <c r="G312" s="14">
        <f t="shared" si="26"/>
        <v>-0.33333333333333331</v>
      </c>
      <c r="H312" s="17">
        <f t="shared" si="27"/>
        <v>-6.8078153720471093E-5</v>
      </c>
    </row>
    <row r="313" spans="2:8" ht="15" x14ac:dyDescent="0.2">
      <c r="B313" s="5" t="s">
        <v>352</v>
      </c>
      <c r="C313" s="9">
        <v>0</v>
      </c>
      <c r="D313" s="9">
        <v>2</v>
      </c>
      <c r="E313" s="15" t="str">
        <f t="shared" si="24"/>
        <v/>
      </c>
      <c r="F313" s="15">
        <f t="shared" si="25"/>
        <v>2.0178987620191096E-5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5625</v>
      </c>
      <c r="D314" s="9">
        <v>5873</v>
      </c>
      <c r="E314" s="15">
        <f t="shared" si="24"/>
        <v>5.4705659239664278E-2</v>
      </c>
      <c r="F314" s="15">
        <f t="shared" si="25"/>
        <v>5.9255597146691152E-2</v>
      </c>
      <c r="G314" s="14">
        <f t="shared" si="26"/>
        <v>4.4088888888888886E-2</v>
      </c>
      <c r="H314" s="17">
        <f t="shared" si="27"/>
        <v>2.4119117318109761E-3</v>
      </c>
    </row>
    <row r="315" spans="2:8" ht="15" x14ac:dyDescent="0.2">
      <c r="B315" s="5" t="s">
        <v>354</v>
      </c>
      <c r="C315" s="9">
        <v>534</v>
      </c>
      <c r="D315" s="9">
        <v>793</v>
      </c>
      <c r="E315" s="15">
        <f t="shared" si="24"/>
        <v>5.1933905838187954E-3</v>
      </c>
      <c r="F315" s="15">
        <f t="shared" si="25"/>
        <v>8.0009685914057688E-3</v>
      </c>
      <c r="G315" s="14">
        <f t="shared" si="26"/>
        <v>0.48501872659176032</v>
      </c>
      <c r="H315" s="17">
        <f t="shared" si="27"/>
        <v>2.5188916876574307E-3</v>
      </c>
    </row>
    <row r="316" spans="2:8" ht="15" x14ac:dyDescent="0.2">
      <c r="B316" s="5" t="s">
        <v>101</v>
      </c>
      <c r="C316" s="9">
        <v>2</v>
      </c>
      <c r="D316" s="9">
        <v>2</v>
      </c>
      <c r="E316" s="15">
        <f t="shared" si="24"/>
        <v>1.9450901062991743E-5</v>
      </c>
      <c r="F316" s="15">
        <f t="shared" si="25"/>
        <v>2.0178987620191096E-5</v>
      </c>
      <c r="G316" s="14">
        <f t="shared" si="26"/>
        <v>0</v>
      </c>
      <c r="H316" s="17">
        <f t="shared" si="27"/>
        <v>0</v>
      </c>
    </row>
    <row r="317" spans="2:8" ht="15" x14ac:dyDescent="0.2">
      <c r="B317" s="5" t="s">
        <v>103</v>
      </c>
      <c r="C317" s="9">
        <v>534</v>
      </c>
      <c r="D317" s="9">
        <v>702</v>
      </c>
      <c r="E317" s="15">
        <f t="shared" si="24"/>
        <v>5.1933905838187954E-3</v>
      </c>
      <c r="F317" s="15">
        <f t="shared" si="25"/>
        <v>7.0828246546870742E-3</v>
      </c>
      <c r="G317" s="14">
        <f t="shared" si="26"/>
        <v>0.3146067415730337</v>
      </c>
      <c r="H317" s="17">
        <f t="shared" si="27"/>
        <v>1.6338756892913065E-3</v>
      </c>
    </row>
    <row r="318" spans="2:8" ht="15" x14ac:dyDescent="0.2">
      <c r="B318" s="5" t="s">
        <v>355</v>
      </c>
      <c r="C318" s="9">
        <v>6034</v>
      </c>
      <c r="D318" s="9">
        <v>5671</v>
      </c>
      <c r="E318" s="15">
        <f t="shared" si="24"/>
        <v>5.8683368507046092E-2</v>
      </c>
      <c r="F318" s="15">
        <f t="shared" si="25"/>
        <v>5.7217519397051851E-2</v>
      </c>
      <c r="G318" s="14">
        <f t="shared" si="26"/>
        <v>-6.0159098442161087E-2</v>
      </c>
      <c r="H318" s="17">
        <f t="shared" si="27"/>
        <v>-3.5303385429330016E-3</v>
      </c>
    </row>
    <row r="319" spans="2:8" ht="15" x14ac:dyDescent="0.2">
      <c r="B319" s="5" t="s">
        <v>115</v>
      </c>
      <c r="C319" s="9">
        <v>404</v>
      </c>
      <c r="D319" s="9">
        <v>116</v>
      </c>
      <c r="E319" s="15">
        <f t="shared" si="24"/>
        <v>3.9290820147243324E-3</v>
      </c>
      <c r="F319" s="15">
        <f t="shared" si="25"/>
        <v>1.1703812819710835E-3</v>
      </c>
      <c r="G319" s="14">
        <f t="shared" si="26"/>
        <v>-0.71287128712871284</v>
      </c>
      <c r="H319" s="17">
        <f t="shared" si="27"/>
        <v>-2.8009297530708112E-3</v>
      </c>
    </row>
    <row r="320" spans="2:8" ht="15" x14ac:dyDescent="0.2">
      <c r="B320" s="5" t="s">
        <v>114</v>
      </c>
      <c r="C320" s="9">
        <v>14</v>
      </c>
      <c r="D320" s="9">
        <v>11</v>
      </c>
      <c r="E320" s="15">
        <f t="shared" si="24"/>
        <v>1.3615630744094221E-4</v>
      </c>
      <c r="F320" s="15">
        <f t="shared" si="25"/>
        <v>1.1098443191105103E-4</v>
      </c>
      <c r="G320" s="14">
        <f t="shared" si="26"/>
        <v>-0.21428571428571427</v>
      </c>
      <c r="H320" s="17">
        <f t="shared" si="27"/>
        <v>-2.9176351594487614E-5</v>
      </c>
    </row>
    <row r="321" spans="2:8" ht="15" x14ac:dyDescent="0.2">
      <c r="B321" s="5" t="s">
        <v>98</v>
      </c>
      <c r="C321" s="9">
        <v>10</v>
      </c>
      <c r="D321" s="9">
        <v>45</v>
      </c>
      <c r="E321" s="15">
        <f t="shared" si="24"/>
        <v>9.7254505314958714E-5</v>
      </c>
      <c r="F321" s="15">
        <f t="shared" si="25"/>
        <v>4.5402722145429964E-4</v>
      </c>
      <c r="G321" s="14">
        <f t="shared" si="26"/>
        <v>3.5</v>
      </c>
      <c r="H321" s="17">
        <f t="shared" si="27"/>
        <v>3.4039076860235552E-4</v>
      </c>
    </row>
    <row r="322" spans="2:8" ht="15" x14ac:dyDescent="0.2">
      <c r="B322" s="5" t="s">
        <v>356</v>
      </c>
      <c r="C322" s="9">
        <v>42</v>
      </c>
      <c r="D322" s="9">
        <v>24</v>
      </c>
      <c r="E322" s="15">
        <f t="shared" si="24"/>
        <v>4.0846892232282661E-4</v>
      </c>
      <c r="F322" s="15">
        <f t="shared" si="25"/>
        <v>2.4214785144229315E-4</v>
      </c>
      <c r="G322" s="14">
        <f t="shared" si="26"/>
        <v>-0.42857142857142855</v>
      </c>
      <c r="H322" s="17">
        <f t="shared" si="27"/>
        <v>-1.7505810956692567E-4</v>
      </c>
    </row>
    <row r="323" spans="2:8" ht="15" x14ac:dyDescent="0.2">
      <c r="B323" s="5" t="s">
        <v>476</v>
      </c>
      <c r="C323" s="9">
        <v>9</v>
      </c>
      <c r="D323" s="9">
        <v>14</v>
      </c>
      <c r="E323" s="15">
        <f t="shared" si="24"/>
        <v>8.752905478346285E-5</v>
      </c>
      <c r="F323" s="15">
        <f t="shared" si="25"/>
        <v>1.4125291334133767E-4</v>
      </c>
      <c r="G323" s="14">
        <f t="shared" si="26"/>
        <v>0.55555555555555558</v>
      </c>
      <c r="H323" s="17">
        <f t="shared" si="27"/>
        <v>4.8627252657479364E-5</v>
      </c>
    </row>
    <row r="324" spans="2:8" ht="15" x14ac:dyDescent="0.2">
      <c r="B324" s="5" t="s">
        <v>477</v>
      </c>
      <c r="C324" s="9">
        <v>11</v>
      </c>
      <c r="D324" s="9">
        <v>39</v>
      </c>
      <c r="E324" s="15">
        <f t="shared" si="24"/>
        <v>1.0697995584645459E-4</v>
      </c>
      <c r="F324" s="15">
        <f t="shared" si="25"/>
        <v>3.9349025859372638E-4</v>
      </c>
      <c r="G324" s="14">
        <f t="shared" si="26"/>
        <v>2.5454545454545454</v>
      </c>
      <c r="H324" s="17">
        <f t="shared" si="27"/>
        <v>2.7231261488188443E-4</v>
      </c>
    </row>
    <row r="325" spans="2:8" ht="15" x14ac:dyDescent="0.2">
      <c r="B325" s="5" t="s">
        <v>478</v>
      </c>
      <c r="C325" s="9">
        <v>85</v>
      </c>
      <c r="D325" s="9">
        <v>59</v>
      </c>
      <c r="E325" s="15">
        <f t="shared" si="24"/>
        <v>8.2666329517714905E-4</v>
      </c>
      <c r="F325" s="15">
        <f t="shared" si="25"/>
        <v>5.9528013479563733E-4</v>
      </c>
      <c r="G325" s="14">
        <f t="shared" si="26"/>
        <v>-0.30588235294117649</v>
      </c>
      <c r="H325" s="17">
        <f t="shared" si="27"/>
        <v>-2.5286171381889267E-4</v>
      </c>
    </row>
    <row r="326" spans="2:8" ht="15" x14ac:dyDescent="0.2">
      <c r="B326" s="5" t="s">
        <v>357</v>
      </c>
      <c r="C326" s="9">
        <v>1076</v>
      </c>
      <c r="D326" s="9">
        <v>1634</v>
      </c>
      <c r="E326" s="15">
        <f t="shared" si="24"/>
        <v>1.0464584771889558E-2</v>
      </c>
      <c r="F326" s="15">
        <f t="shared" si="25"/>
        <v>1.6486232885696124E-2</v>
      </c>
      <c r="G326" s="14">
        <f t="shared" si="26"/>
        <v>0.51858736059479549</v>
      </c>
      <c r="H326" s="17">
        <f t="shared" si="27"/>
        <v>5.426801396574696E-3</v>
      </c>
    </row>
    <row r="327" spans="2:8" ht="15" x14ac:dyDescent="0.2">
      <c r="B327" s="5" t="s">
        <v>358</v>
      </c>
      <c r="C327" s="9">
        <v>50</v>
      </c>
      <c r="D327" s="9">
        <v>35</v>
      </c>
      <c r="E327" s="15">
        <f t="shared" si="24"/>
        <v>4.8627252657479358E-4</v>
      </c>
      <c r="F327" s="15">
        <f t="shared" si="25"/>
        <v>3.5313228335334419E-4</v>
      </c>
      <c r="G327" s="14">
        <f t="shared" si="26"/>
        <v>-0.3</v>
      </c>
      <c r="H327" s="17">
        <f t="shared" si="27"/>
        <v>-1.4588175797243806E-4</v>
      </c>
    </row>
    <row r="328" spans="2:8" ht="15" x14ac:dyDescent="0.2">
      <c r="B328" s="5" t="s">
        <v>116</v>
      </c>
      <c r="C328" s="9">
        <v>132</v>
      </c>
      <c r="D328" s="9">
        <v>36</v>
      </c>
      <c r="E328" s="15">
        <f t="shared" si="24"/>
        <v>1.2837594701574551E-3</v>
      </c>
      <c r="F328" s="15">
        <f t="shared" si="25"/>
        <v>3.6322177716343972E-4</v>
      </c>
      <c r="G328" s="14">
        <f t="shared" si="26"/>
        <v>-0.72727272727272729</v>
      </c>
      <c r="H328" s="17">
        <f t="shared" si="27"/>
        <v>-9.3364325102360366E-4</v>
      </c>
    </row>
    <row r="329" spans="2:8" ht="15" x14ac:dyDescent="0.2">
      <c r="B329" s="5" t="s">
        <v>359</v>
      </c>
      <c r="C329" s="9">
        <v>33</v>
      </c>
      <c r="D329" s="9">
        <v>109</v>
      </c>
      <c r="E329" s="15">
        <f t="shared" si="24"/>
        <v>3.2093986753936376E-4</v>
      </c>
      <c r="F329" s="15">
        <f t="shared" si="25"/>
        <v>1.0997548253004147E-3</v>
      </c>
      <c r="G329" s="14">
        <f t="shared" si="26"/>
        <v>2.3030303030303032</v>
      </c>
      <c r="H329" s="17">
        <f t="shared" si="27"/>
        <v>7.3913424039368631E-4</v>
      </c>
    </row>
    <row r="330" spans="2:8" ht="15" x14ac:dyDescent="0.2">
      <c r="B330" s="5" t="s">
        <v>360</v>
      </c>
      <c r="C330" s="9">
        <v>272</v>
      </c>
      <c r="D330" s="9">
        <v>322</v>
      </c>
      <c r="E330" s="15">
        <f t="shared" si="24"/>
        <v>2.6453225445668771E-3</v>
      </c>
      <c r="F330" s="15">
        <f t="shared" si="25"/>
        <v>3.2488170068507662E-3</v>
      </c>
      <c r="G330" s="14">
        <f t="shared" si="26"/>
        <v>0.18382352941176472</v>
      </c>
      <c r="H330" s="17">
        <f t="shared" si="27"/>
        <v>4.8627252657479364E-4</v>
      </c>
    </row>
    <row r="331" spans="2:8" ht="15" x14ac:dyDescent="0.2">
      <c r="B331" s="5" t="s">
        <v>117</v>
      </c>
      <c r="C331" s="9">
        <v>19</v>
      </c>
      <c r="D331" s="9">
        <v>10</v>
      </c>
      <c r="E331" s="15">
        <f t="shared" si="24"/>
        <v>1.8478356009842155E-4</v>
      </c>
      <c r="F331" s="15">
        <f t="shared" si="25"/>
        <v>1.0089493810095548E-4</v>
      </c>
      <c r="G331" s="14">
        <f t="shared" si="26"/>
        <v>-0.47368421052631576</v>
      </c>
      <c r="H331" s="17">
        <f t="shared" si="27"/>
        <v>-8.7529054783462836E-5</v>
      </c>
    </row>
    <row r="332" spans="2:8" ht="15" x14ac:dyDescent="0.2">
      <c r="B332" s="5" t="s">
        <v>361</v>
      </c>
      <c r="C332" s="9">
        <v>19223</v>
      </c>
      <c r="D332" s="9">
        <v>15181</v>
      </c>
      <c r="E332" s="15">
        <f t="shared" si="24"/>
        <v>0.18695233556694513</v>
      </c>
      <c r="F332" s="15">
        <f t="shared" si="25"/>
        <v>0.15316860553106051</v>
      </c>
      <c r="G332" s="14">
        <f t="shared" si="26"/>
        <v>-0.21026894865525672</v>
      </c>
      <c r="H332" s="17">
        <f t="shared" si="27"/>
        <v>-3.9310271048306311E-2</v>
      </c>
    </row>
    <row r="333" spans="2:8" ht="15" x14ac:dyDescent="0.2">
      <c r="B333" s="5" t="s">
        <v>130</v>
      </c>
      <c r="C333" s="9">
        <v>4421</v>
      </c>
      <c r="D333" s="9">
        <v>4976</v>
      </c>
      <c r="E333" s="15">
        <f t="shared" si="24"/>
        <v>4.2996216799743248E-2</v>
      </c>
      <c r="F333" s="15">
        <f t="shared" si="25"/>
        <v>5.0205321199035445E-2</v>
      </c>
      <c r="G333" s="14">
        <f t="shared" si="26"/>
        <v>0.12553720877629496</v>
      </c>
      <c r="H333" s="17">
        <f t="shared" si="27"/>
        <v>5.3976250449802084E-3</v>
      </c>
    </row>
    <row r="334" spans="2:8" ht="15" x14ac:dyDescent="0.2">
      <c r="B334" s="5" t="s">
        <v>119</v>
      </c>
      <c r="C334" s="9">
        <v>16604</v>
      </c>
      <c r="D334" s="9">
        <v>14907</v>
      </c>
      <c r="E334" s="15">
        <f t="shared" si="24"/>
        <v>0.16148138062495745</v>
      </c>
      <c r="F334" s="15">
        <f t="shared" si="25"/>
        <v>0.15040408422709434</v>
      </c>
      <c r="G334" s="14">
        <f t="shared" si="26"/>
        <v>-0.10220428812334377</v>
      </c>
      <c r="H334" s="17">
        <f t="shared" si="27"/>
        <v>-1.6504089551948493E-2</v>
      </c>
    </row>
    <row r="335" spans="2:8" ht="15" x14ac:dyDescent="0.2">
      <c r="B335" s="5" t="s">
        <v>128</v>
      </c>
      <c r="C335" s="9">
        <v>2728</v>
      </c>
      <c r="D335" s="9">
        <v>2917</v>
      </c>
      <c r="E335" s="15">
        <f t="shared" si="24"/>
        <v>2.6531029049920739E-2</v>
      </c>
      <c r="F335" s="15">
        <f t="shared" si="25"/>
        <v>2.9431053444048713E-2</v>
      </c>
      <c r="G335" s="14">
        <f t="shared" si="26"/>
        <v>6.9281524926686211E-2</v>
      </c>
      <c r="H335" s="17">
        <f t="shared" si="27"/>
        <v>1.8381101504527197E-3</v>
      </c>
    </row>
    <row r="336" spans="2:8" ht="15" x14ac:dyDescent="0.2">
      <c r="B336" s="5" t="s">
        <v>132</v>
      </c>
      <c r="C336" s="9">
        <v>0</v>
      </c>
      <c r="D336" s="9">
        <v>35</v>
      </c>
      <c r="E336" s="15" t="str">
        <f t="shared" si="24"/>
        <v/>
      </c>
      <c r="F336" s="15">
        <f t="shared" si="25"/>
        <v>3.5313228335334419E-4</v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24</v>
      </c>
      <c r="D337" s="9">
        <v>32</v>
      </c>
      <c r="E337" s="15">
        <f t="shared" si="24"/>
        <v>2.3341081275590091E-4</v>
      </c>
      <c r="F337" s="15">
        <f t="shared" si="25"/>
        <v>3.2286380192305753E-4</v>
      </c>
      <c r="G337" s="14">
        <f t="shared" si="26"/>
        <v>0.33333333333333331</v>
      </c>
      <c r="H337" s="17">
        <f t="shared" si="27"/>
        <v>7.7803604251966971E-5</v>
      </c>
    </row>
    <row r="338" spans="2:8" ht="30" x14ac:dyDescent="0.2">
      <c r="B338" s="5" t="s">
        <v>362</v>
      </c>
      <c r="C338" s="9">
        <v>24</v>
      </c>
      <c r="D338" s="9">
        <v>7</v>
      </c>
      <c r="E338" s="15">
        <f t="shared" si="24"/>
        <v>2.3341081275590091E-4</v>
      </c>
      <c r="F338" s="15">
        <f t="shared" si="25"/>
        <v>7.0626456670668834E-5</v>
      </c>
      <c r="G338" s="14">
        <f t="shared" si="26"/>
        <v>-0.70833333333333337</v>
      </c>
      <c r="H338" s="17">
        <f t="shared" si="27"/>
        <v>-1.6533265903542982E-4</v>
      </c>
    </row>
    <row r="339" spans="2:8" ht="15" x14ac:dyDescent="0.2">
      <c r="B339" s="5" t="s">
        <v>363</v>
      </c>
      <c r="C339" s="9">
        <v>132</v>
      </c>
      <c r="D339" s="9">
        <v>130</v>
      </c>
      <c r="E339" s="15">
        <f t="shared" si="24"/>
        <v>1.2837594701574551E-3</v>
      </c>
      <c r="F339" s="15">
        <f t="shared" si="25"/>
        <v>1.3116341953124211E-3</v>
      </c>
      <c r="G339" s="14">
        <f t="shared" si="26"/>
        <v>-1.5151515151515152E-2</v>
      </c>
      <c r="H339" s="17">
        <f t="shared" si="27"/>
        <v>-1.9450901062991743E-5</v>
      </c>
    </row>
    <row r="340" spans="2:8" ht="15" x14ac:dyDescent="0.2">
      <c r="B340" s="5" t="s">
        <v>364</v>
      </c>
      <c r="C340" s="9">
        <v>19</v>
      </c>
      <c r="D340" s="9">
        <v>61</v>
      </c>
      <c r="E340" s="15">
        <f t="shared" si="24"/>
        <v>1.8478356009842155E-4</v>
      </c>
      <c r="F340" s="15">
        <f t="shared" si="25"/>
        <v>6.154591224158284E-4</v>
      </c>
      <c r="G340" s="14">
        <f t="shared" si="26"/>
        <v>2.2105263157894739</v>
      </c>
      <c r="H340" s="17">
        <f t="shared" si="27"/>
        <v>4.0846892232282661E-4</v>
      </c>
    </row>
    <row r="341" spans="2:8" ht="15" x14ac:dyDescent="0.2">
      <c r="B341" s="5" t="s">
        <v>118</v>
      </c>
      <c r="C341" s="9">
        <v>508</v>
      </c>
      <c r="D341" s="9">
        <v>52</v>
      </c>
      <c r="E341" s="15">
        <f t="shared" si="24"/>
        <v>4.9405288699999024E-3</v>
      </c>
      <c r="F341" s="15">
        <f t="shared" si="25"/>
        <v>5.2465367812496843E-4</v>
      </c>
      <c r="G341" s="14">
        <f t="shared" si="26"/>
        <v>-0.89763779527559051</v>
      </c>
      <c r="H341" s="17">
        <f t="shared" si="27"/>
        <v>-4.4348054423621166E-3</v>
      </c>
    </row>
    <row r="342" spans="2:8" ht="15" x14ac:dyDescent="0.2">
      <c r="B342" s="5" t="s">
        <v>365</v>
      </c>
      <c r="C342" s="9">
        <v>2</v>
      </c>
      <c r="D342" s="9">
        <v>16</v>
      </c>
      <c r="E342" s="15">
        <f t="shared" si="24"/>
        <v>1.9450901062991743E-5</v>
      </c>
      <c r="F342" s="15">
        <f t="shared" si="25"/>
        <v>1.6143190096152876E-4</v>
      </c>
      <c r="G342" s="14">
        <f t="shared" si="26"/>
        <v>7</v>
      </c>
      <c r="H342" s="17">
        <f t="shared" si="27"/>
        <v>1.3615630744094219E-4</v>
      </c>
    </row>
    <row r="343" spans="2:8" ht="30" x14ac:dyDescent="0.2">
      <c r="B343" s="5" t="s">
        <v>129</v>
      </c>
      <c r="C343" s="9">
        <v>314</v>
      </c>
      <c r="D343" s="9">
        <v>416</v>
      </c>
      <c r="E343" s="15">
        <f t="shared" si="24"/>
        <v>3.0537914668897037E-3</v>
      </c>
      <c r="F343" s="15">
        <f t="shared" si="25"/>
        <v>4.1972294249997474E-3</v>
      </c>
      <c r="G343" s="14">
        <f t="shared" si="26"/>
        <v>0.32484076433121017</v>
      </c>
      <c r="H343" s="17">
        <f t="shared" si="27"/>
        <v>9.9199595421257882E-4</v>
      </c>
    </row>
    <row r="344" spans="2:8" ht="15" x14ac:dyDescent="0.2">
      <c r="B344" s="5" t="s">
        <v>131</v>
      </c>
      <c r="C344" s="9">
        <v>352</v>
      </c>
      <c r="D344" s="9">
        <v>686</v>
      </c>
      <c r="E344" s="15">
        <f t="shared" si="24"/>
        <v>3.423358587086547E-3</v>
      </c>
      <c r="F344" s="15">
        <f t="shared" si="25"/>
        <v>6.9213927537255457E-3</v>
      </c>
      <c r="G344" s="14">
        <f t="shared" si="26"/>
        <v>0.94886363636363635</v>
      </c>
      <c r="H344" s="17">
        <f t="shared" si="27"/>
        <v>3.248300477519621E-3</v>
      </c>
    </row>
    <row r="345" spans="2:8" ht="15" x14ac:dyDescent="0.2">
      <c r="B345" s="5" t="s">
        <v>366</v>
      </c>
      <c r="C345" s="9">
        <v>1315</v>
      </c>
      <c r="D345" s="9">
        <v>1855</v>
      </c>
      <c r="E345" s="15">
        <f t="shared" si="24"/>
        <v>1.278896744891707E-2</v>
      </c>
      <c r="F345" s="15">
        <f t="shared" si="25"/>
        <v>1.8716011017727241E-2</v>
      </c>
      <c r="G345" s="14">
        <f t="shared" si="26"/>
        <v>0.41064638783269963</v>
      </c>
      <c r="H345" s="17">
        <f t="shared" si="27"/>
        <v>5.2517432870077705E-3</v>
      </c>
    </row>
    <row r="346" spans="2:8" ht="15" x14ac:dyDescent="0.2">
      <c r="B346" s="5" t="s">
        <v>122</v>
      </c>
      <c r="C346" s="9">
        <v>68</v>
      </c>
      <c r="D346" s="9">
        <v>64</v>
      </c>
      <c r="E346" s="15">
        <f t="shared" si="24"/>
        <v>6.6133063614171928E-4</v>
      </c>
      <c r="F346" s="15">
        <f t="shared" si="25"/>
        <v>6.4572760384611506E-4</v>
      </c>
      <c r="G346" s="14">
        <f t="shared" si="26"/>
        <v>-5.8823529411764705E-2</v>
      </c>
      <c r="H346" s="17">
        <f t="shared" si="27"/>
        <v>-3.8901802125983486E-5</v>
      </c>
    </row>
    <row r="347" spans="2:8" ht="15" x14ac:dyDescent="0.2">
      <c r="B347" s="5" t="s">
        <v>121</v>
      </c>
      <c r="C347" s="9">
        <v>430</v>
      </c>
      <c r="D347" s="9">
        <v>536</v>
      </c>
      <c r="E347" s="15">
        <f t="shared" si="24"/>
        <v>4.1819437285432245E-3</v>
      </c>
      <c r="F347" s="15">
        <f t="shared" si="25"/>
        <v>5.4079686822112137E-3</v>
      </c>
      <c r="G347" s="14">
        <f t="shared" si="26"/>
        <v>0.24651162790697675</v>
      </c>
      <c r="H347" s="17">
        <f t="shared" si="27"/>
        <v>1.0308977563385623E-3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208</v>
      </c>
      <c r="D350" s="9">
        <v>38</v>
      </c>
      <c r="E350" s="15">
        <f t="shared" si="24"/>
        <v>2.0228937105511414E-3</v>
      </c>
      <c r="F350" s="15">
        <f t="shared" si="25"/>
        <v>3.8340076478363079E-4</v>
      </c>
      <c r="G350" s="14">
        <f t="shared" si="26"/>
        <v>-0.81730769230769229</v>
      </c>
      <c r="H350" s="17">
        <f t="shared" si="27"/>
        <v>-1.6533265903542981E-3</v>
      </c>
    </row>
    <row r="351" spans="2:8" ht="15" x14ac:dyDescent="0.2">
      <c r="B351" s="5" t="s">
        <v>120</v>
      </c>
      <c r="C351" s="9">
        <v>3</v>
      </c>
      <c r="D351" s="9">
        <v>11</v>
      </c>
      <c r="E351" s="15">
        <f t="shared" si="24"/>
        <v>2.9176351594487614E-5</v>
      </c>
      <c r="F351" s="15">
        <f t="shared" si="25"/>
        <v>1.1098443191105103E-4</v>
      </c>
      <c r="G351" s="14">
        <f t="shared" si="26"/>
        <v>2.6666666666666665</v>
      </c>
      <c r="H351" s="17">
        <f t="shared" si="27"/>
        <v>7.7803604251966971E-5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1995</v>
      </c>
      <c r="D354" s="9">
        <v>2799</v>
      </c>
      <c r="E354" s="15">
        <f t="shared" si="24"/>
        <v>1.9402273810334263E-2</v>
      </c>
      <c r="F354" s="15">
        <f t="shared" si="25"/>
        <v>2.8240493174457437E-2</v>
      </c>
      <c r="G354" s="14">
        <f t="shared" si="26"/>
        <v>0.40300751879699248</v>
      </c>
      <c r="H354" s="17">
        <f t="shared" si="27"/>
        <v>7.8192622273226802E-3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6</v>
      </c>
      <c r="D356" s="9">
        <v>15</v>
      </c>
      <c r="E356" s="15">
        <f t="shared" si="24"/>
        <v>5.8352703188975228E-5</v>
      </c>
      <c r="F356" s="15">
        <f t="shared" si="25"/>
        <v>1.513424071514332E-4</v>
      </c>
      <c r="G356" s="14">
        <f t="shared" si="26"/>
        <v>1.5</v>
      </c>
      <c r="H356" s="17">
        <f t="shared" si="27"/>
        <v>8.752905478346285E-5</v>
      </c>
    </row>
    <row r="357" spans="2:8" ht="15" x14ac:dyDescent="0.2">
      <c r="B357" s="5" t="s">
        <v>372</v>
      </c>
      <c r="C357" s="9">
        <v>227</v>
      </c>
      <c r="D357" s="9">
        <v>268</v>
      </c>
      <c r="E357" s="15">
        <f t="shared" si="24"/>
        <v>2.207677270649563E-3</v>
      </c>
      <c r="F357" s="15">
        <f t="shared" si="25"/>
        <v>2.7039843411056069E-3</v>
      </c>
      <c r="G357" s="14">
        <f t="shared" si="26"/>
        <v>0.18061674008810572</v>
      </c>
      <c r="H357" s="17">
        <f t="shared" si="27"/>
        <v>3.9874347179133073E-4</v>
      </c>
    </row>
    <row r="358" spans="2:8" ht="15" x14ac:dyDescent="0.2">
      <c r="B358" s="5" t="s">
        <v>127</v>
      </c>
      <c r="C358" s="9">
        <v>420</v>
      </c>
      <c r="D358" s="9">
        <v>436</v>
      </c>
      <c r="E358" s="15">
        <f t="shared" si="24"/>
        <v>4.0846892232282665E-3</v>
      </c>
      <c r="F358" s="15">
        <f t="shared" si="25"/>
        <v>4.3990193012016588E-3</v>
      </c>
      <c r="G358" s="14">
        <f t="shared" si="26"/>
        <v>3.8095238095238099E-2</v>
      </c>
      <c r="H358" s="17">
        <f t="shared" si="27"/>
        <v>1.5560720850393397E-4</v>
      </c>
    </row>
    <row r="359" spans="2:8" ht="15" x14ac:dyDescent="0.2">
      <c r="B359" s="5" t="s">
        <v>123</v>
      </c>
      <c r="C359" s="9">
        <v>42</v>
      </c>
      <c r="D359" s="9">
        <v>62</v>
      </c>
      <c r="E359" s="15">
        <f t="shared" si="24"/>
        <v>4.0846892232282661E-4</v>
      </c>
      <c r="F359" s="15">
        <f t="shared" si="25"/>
        <v>6.2554861622592399E-4</v>
      </c>
      <c r="G359" s="14">
        <f t="shared" si="26"/>
        <v>0.47619047619047616</v>
      </c>
      <c r="H359" s="17">
        <f t="shared" si="27"/>
        <v>1.9450901062991743E-4</v>
      </c>
    </row>
    <row r="360" spans="2:8" ht="15" x14ac:dyDescent="0.2">
      <c r="B360" s="5" t="s">
        <v>373</v>
      </c>
      <c r="C360" s="9">
        <v>3</v>
      </c>
      <c r="D360" s="9">
        <v>2</v>
      </c>
      <c r="E360" s="15">
        <f t="shared" ref="E360:E423" si="28">+IF(C360=0,"",C360/C$294)</f>
        <v>2.9176351594487614E-5</v>
      </c>
      <c r="F360" s="15">
        <f t="shared" ref="F360:F423" si="29">+IF(D360=0,"",D360/D$294)</f>
        <v>2.0178987620191096E-5</v>
      </c>
      <c r="G360" s="14">
        <f t="shared" ref="G360:G423" si="30">+IF(OR(AND(D360=0),(C360=0)),"0",((D360-C360)/C360))</f>
        <v>-0.33333333333333331</v>
      </c>
      <c r="H360" s="17">
        <f t="shared" ref="H360:H423" si="31">+IF(OR(AND(E360=""),(G360="")),"",E360*G360)</f>
        <v>-9.7254505314958714E-6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4</v>
      </c>
      <c r="D362" s="9">
        <v>17</v>
      </c>
      <c r="E362" s="15">
        <f t="shared" si="28"/>
        <v>3.8901802125983486E-5</v>
      </c>
      <c r="F362" s="15">
        <f t="shared" si="29"/>
        <v>1.715213947716243E-4</v>
      </c>
      <c r="G362" s="14">
        <f t="shared" si="30"/>
        <v>3.25</v>
      </c>
      <c r="H362" s="17">
        <f t="shared" si="31"/>
        <v>1.2643085690944634E-4</v>
      </c>
    </row>
    <row r="363" spans="2:8" ht="30" x14ac:dyDescent="0.2">
      <c r="B363" s="5" t="s">
        <v>376</v>
      </c>
      <c r="C363" s="9">
        <v>98</v>
      </c>
      <c r="D363" s="9">
        <v>210</v>
      </c>
      <c r="E363" s="15">
        <f t="shared" si="28"/>
        <v>9.5309415208659541E-4</v>
      </c>
      <c r="F363" s="15">
        <f t="shared" si="29"/>
        <v>2.1187937001200651E-3</v>
      </c>
      <c r="G363" s="14">
        <f t="shared" si="30"/>
        <v>1.1428571428571428</v>
      </c>
      <c r="H363" s="17">
        <f t="shared" si="31"/>
        <v>1.0892504595275375E-3</v>
      </c>
    </row>
    <row r="364" spans="2:8" ht="15" x14ac:dyDescent="0.2">
      <c r="B364" s="5" t="s">
        <v>377</v>
      </c>
      <c r="C364" s="9">
        <v>123</v>
      </c>
      <c r="D364" s="9">
        <v>3</v>
      </c>
      <c r="E364" s="15">
        <f t="shared" si="28"/>
        <v>1.1962304153739921E-3</v>
      </c>
      <c r="F364" s="15">
        <f t="shared" si="29"/>
        <v>3.0268481430286643E-5</v>
      </c>
      <c r="G364" s="14">
        <f t="shared" si="30"/>
        <v>-0.97560975609756095</v>
      </c>
      <c r="H364" s="17">
        <f t="shared" si="31"/>
        <v>-1.1670540637795045E-3</v>
      </c>
    </row>
    <row r="365" spans="2:8" ht="30" x14ac:dyDescent="0.2">
      <c r="B365" s="5" t="s">
        <v>378</v>
      </c>
      <c r="C365" s="9">
        <v>10</v>
      </c>
      <c r="D365" s="9">
        <v>8</v>
      </c>
      <c r="E365" s="15">
        <f t="shared" si="28"/>
        <v>9.7254505314958714E-5</v>
      </c>
      <c r="F365" s="15">
        <f t="shared" si="29"/>
        <v>8.0715950480764382E-5</v>
      </c>
      <c r="G365" s="14">
        <f t="shared" si="30"/>
        <v>-0.2</v>
      </c>
      <c r="H365" s="17">
        <f t="shared" si="31"/>
        <v>-1.9450901062991743E-5</v>
      </c>
    </row>
    <row r="366" spans="2:8" ht="30" x14ac:dyDescent="0.2">
      <c r="B366" s="5" t="s">
        <v>479</v>
      </c>
      <c r="C366" s="9">
        <v>7</v>
      </c>
      <c r="D366" s="9">
        <v>1</v>
      </c>
      <c r="E366" s="15">
        <f t="shared" si="28"/>
        <v>6.8078153720471107E-5</v>
      </c>
      <c r="F366" s="15">
        <f t="shared" si="29"/>
        <v>1.0089493810095548E-5</v>
      </c>
      <c r="G366" s="14">
        <f t="shared" si="30"/>
        <v>-0.8571428571428571</v>
      </c>
      <c r="H366" s="17">
        <f t="shared" si="31"/>
        <v>-5.8352703188975228E-5</v>
      </c>
    </row>
    <row r="367" spans="2:8" ht="15" x14ac:dyDescent="0.2">
      <c r="B367" s="5" t="s">
        <v>379</v>
      </c>
      <c r="C367" s="9">
        <v>55</v>
      </c>
      <c r="D367" s="9">
        <v>11</v>
      </c>
      <c r="E367" s="15">
        <f t="shared" si="28"/>
        <v>5.3489977923227292E-4</v>
      </c>
      <c r="F367" s="15">
        <f t="shared" si="29"/>
        <v>1.1098443191105103E-4</v>
      </c>
      <c r="G367" s="14">
        <f t="shared" si="30"/>
        <v>-0.8</v>
      </c>
      <c r="H367" s="17">
        <f t="shared" si="31"/>
        <v>-4.2791982338581837E-4</v>
      </c>
    </row>
    <row r="368" spans="2:8" ht="15" x14ac:dyDescent="0.2">
      <c r="B368" s="5" t="s">
        <v>380</v>
      </c>
      <c r="C368" s="9">
        <v>124</v>
      </c>
      <c r="D368" s="9">
        <v>85</v>
      </c>
      <c r="E368" s="15">
        <f t="shared" si="28"/>
        <v>1.205955865905488E-3</v>
      </c>
      <c r="F368" s="15">
        <f t="shared" si="29"/>
        <v>8.5760697385812155E-4</v>
      </c>
      <c r="G368" s="14">
        <f t="shared" si="30"/>
        <v>-0.31451612903225806</v>
      </c>
      <c r="H368" s="17">
        <f t="shared" si="31"/>
        <v>-3.7929257072833898E-4</v>
      </c>
    </row>
    <row r="369" spans="2:8" ht="15" x14ac:dyDescent="0.2">
      <c r="B369" s="5" t="s">
        <v>381</v>
      </c>
      <c r="C369" s="9">
        <v>1036</v>
      </c>
      <c r="D369" s="9">
        <v>1084</v>
      </c>
      <c r="E369" s="15">
        <f t="shared" si="28"/>
        <v>1.0075566750629723E-2</v>
      </c>
      <c r="F369" s="15">
        <f t="shared" si="29"/>
        <v>1.0937011290143574E-2</v>
      </c>
      <c r="G369" s="14">
        <f t="shared" si="30"/>
        <v>4.633204633204633E-2</v>
      </c>
      <c r="H369" s="17">
        <f t="shared" si="31"/>
        <v>4.6682162551180177E-4</v>
      </c>
    </row>
    <row r="370" spans="2:8" ht="15" x14ac:dyDescent="0.2">
      <c r="B370" s="5" t="s">
        <v>135</v>
      </c>
      <c r="C370" s="9">
        <v>328</v>
      </c>
      <c r="D370" s="9">
        <v>223</v>
      </c>
      <c r="E370" s="15">
        <f t="shared" si="28"/>
        <v>3.1899477743306459E-3</v>
      </c>
      <c r="F370" s="15">
        <f t="shared" si="29"/>
        <v>2.249957119651307E-3</v>
      </c>
      <c r="G370" s="14">
        <f t="shared" si="30"/>
        <v>-0.3201219512195122</v>
      </c>
      <c r="H370" s="17">
        <f t="shared" si="31"/>
        <v>-1.0211723058070666E-3</v>
      </c>
    </row>
    <row r="371" spans="2:8" ht="15" x14ac:dyDescent="0.2">
      <c r="B371" s="5" t="s">
        <v>136</v>
      </c>
      <c r="C371" s="9">
        <v>4</v>
      </c>
      <c r="D371" s="9">
        <v>27</v>
      </c>
      <c r="E371" s="15">
        <f t="shared" si="28"/>
        <v>3.8901802125983486E-5</v>
      </c>
      <c r="F371" s="15">
        <f t="shared" si="29"/>
        <v>2.724163328725798E-4</v>
      </c>
      <c r="G371" s="14">
        <f t="shared" si="30"/>
        <v>5.75</v>
      </c>
      <c r="H371" s="17">
        <f t="shared" si="31"/>
        <v>2.2368536222440504E-4</v>
      </c>
    </row>
    <row r="372" spans="2:8" ht="15" x14ac:dyDescent="0.2">
      <c r="B372" s="5" t="s">
        <v>137</v>
      </c>
      <c r="C372" s="9">
        <v>239</v>
      </c>
      <c r="D372" s="9">
        <v>700</v>
      </c>
      <c r="E372" s="15">
        <f t="shared" si="28"/>
        <v>2.3243826770275133E-3</v>
      </c>
      <c r="F372" s="15">
        <f t="shared" si="29"/>
        <v>7.0626456670668828E-3</v>
      </c>
      <c r="G372" s="14">
        <f t="shared" si="30"/>
        <v>1.9288702928870294</v>
      </c>
      <c r="H372" s="17">
        <f t="shared" si="31"/>
        <v>4.4834326950195973E-3</v>
      </c>
    </row>
    <row r="373" spans="2:8" ht="30" x14ac:dyDescent="0.2">
      <c r="B373" s="5" t="s">
        <v>382</v>
      </c>
      <c r="C373" s="9">
        <v>0</v>
      </c>
      <c r="D373" s="9">
        <v>4</v>
      </c>
      <c r="E373" s="15" t="str">
        <f t="shared" si="28"/>
        <v/>
      </c>
      <c r="F373" s="15">
        <f t="shared" si="29"/>
        <v>4.0357975240382191E-5</v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6</v>
      </c>
      <c r="D374" s="9">
        <v>6</v>
      </c>
      <c r="E374" s="15">
        <f t="shared" si="28"/>
        <v>5.8352703188975228E-5</v>
      </c>
      <c r="F374" s="15">
        <f t="shared" si="29"/>
        <v>6.0536962860573287E-5</v>
      </c>
      <c r="G374" s="14">
        <f t="shared" si="30"/>
        <v>0</v>
      </c>
      <c r="H374" s="17">
        <f t="shared" si="31"/>
        <v>0</v>
      </c>
    </row>
    <row r="375" spans="2:8" ht="15" x14ac:dyDescent="0.2">
      <c r="B375" s="5" t="s">
        <v>383</v>
      </c>
      <c r="C375" s="9">
        <v>19</v>
      </c>
      <c r="D375" s="9">
        <v>44</v>
      </c>
      <c r="E375" s="15">
        <f t="shared" si="28"/>
        <v>1.8478356009842155E-4</v>
      </c>
      <c r="F375" s="15">
        <f t="shared" si="29"/>
        <v>4.439377276442041E-4</v>
      </c>
      <c r="G375" s="14">
        <f t="shared" si="30"/>
        <v>1.3157894736842106</v>
      </c>
      <c r="H375" s="17">
        <f t="shared" si="31"/>
        <v>2.4313626328739679E-4</v>
      </c>
    </row>
    <row r="376" spans="2:8" ht="15" x14ac:dyDescent="0.2">
      <c r="B376" s="5" t="s">
        <v>141</v>
      </c>
      <c r="C376" s="9">
        <v>58</v>
      </c>
      <c r="D376" s="9">
        <v>6</v>
      </c>
      <c r="E376" s="15">
        <f t="shared" si="28"/>
        <v>5.640761308267605E-4</v>
      </c>
      <c r="F376" s="15">
        <f t="shared" si="29"/>
        <v>6.0536962860573287E-5</v>
      </c>
      <c r="G376" s="14">
        <f t="shared" si="30"/>
        <v>-0.89655172413793105</v>
      </c>
      <c r="H376" s="17">
        <f t="shared" si="31"/>
        <v>-5.0572342763778523E-4</v>
      </c>
    </row>
    <row r="377" spans="2:8" ht="15" x14ac:dyDescent="0.2">
      <c r="B377" s="5" t="s">
        <v>150</v>
      </c>
      <c r="C377" s="9">
        <v>379</v>
      </c>
      <c r="D377" s="9">
        <v>299</v>
      </c>
      <c r="E377" s="15">
        <f t="shared" si="28"/>
        <v>3.6859457514369352E-3</v>
      </c>
      <c r="F377" s="15">
        <f t="shared" si="29"/>
        <v>3.0167586492185687E-3</v>
      </c>
      <c r="G377" s="14">
        <f t="shared" si="30"/>
        <v>-0.21108179419525067</v>
      </c>
      <c r="H377" s="17">
        <f t="shared" si="31"/>
        <v>-7.7803604251966971E-4</v>
      </c>
    </row>
    <row r="378" spans="2:8" ht="15" x14ac:dyDescent="0.2">
      <c r="B378" s="5" t="s">
        <v>149</v>
      </c>
      <c r="C378" s="9">
        <v>313</v>
      </c>
      <c r="D378" s="9">
        <v>514</v>
      </c>
      <c r="E378" s="15">
        <f t="shared" si="28"/>
        <v>3.044066016358208E-3</v>
      </c>
      <c r="F378" s="15">
        <f t="shared" si="29"/>
        <v>5.1859998183891119E-3</v>
      </c>
      <c r="G378" s="14">
        <f t="shared" si="30"/>
        <v>0.64217252396166136</v>
      </c>
      <c r="H378" s="17">
        <f t="shared" si="31"/>
        <v>1.9548155568306705E-3</v>
      </c>
    </row>
    <row r="379" spans="2:8" ht="15" x14ac:dyDescent="0.2">
      <c r="B379" s="5" t="s">
        <v>384</v>
      </c>
      <c r="C379" s="9">
        <v>88</v>
      </c>
      <c r="D379" s="9">
        <v>63</v>
      </c>
      <c r="E379" s="15">
        <f t="shared" si="28"/>
        <v>8.5583964677163674E-4</v>
      </c>
      <c r="F379" s="15">
        <f t="shared" si="29"/>
        <v>6.3563811003601947E-4</v>
      </c>
      <c r="G379" s="14">
        <f t="shared" si="30"/>
        <v>-0.28409090909090912</v>
      </c>
      <c r="H379" s="17">
        <f t="shared" si="31"/>
        <v>-2.4313626328739682E-4</v>
      </c>
    </row>
    <row r="380" spans="2:8" ht="30" x14ac:dyDescent="0.2">
      <c r="B380" s="5" t="s">
        <v>385</v>
      </c>
      <c r="C380" s="9">
        <v>181</v>
      </c>
      <c r="D380" s="9">
        <v>590</v>
      </c>
      <c r="E380" s="15">
        <f t="shared" si="28"/>
        <v>1.7603065462007527E-3</v>
      </c>
      <c r="F380" s="15">
        <f t="shared" si="29"/>
        <v>5.9528013479563727E-3</v>
      </c>
      <c r="G380" s="14">
        <f t="shared" si="30"/>
        <v>2.2596685082872927</v>
      </c>
      <c r="H380" s="17">
        <f t="shared" si="31"/>
        <v>3.9777092673818114E-3</v>
      </c>
    </row>
    <row r="381" spans="2:8" ht="30" x14ac:dyDescent="0.2">
      <c r="B381" s="5" t="s">
        <v>386</v>
      </c>
      <c r="C381" s="9">
        <v>36</v>
      </c>
      <c r="D381" s="9">
        <v>20</v>
      </c>
      <c r="E381" s="15">
        <f t="shared" si="28"/>
        <v>3.501162191338514E-4</v>
      </c>
      <c r="F381" s="15">
        <f t="shared" si="29"/>
        <v>2.0178987620191096E-4</v>
      </c>
      <c r="G381" s="14">
        <f t="shared" si="30"/>
        <v>-0.44444444444444442</v>
      </c>
      <c r="H381" s="17">
        <f t="shared" si="31"/>
        <v>-1.5560720850393394E-4</v>
      </c>
    </row>
    <row r="382" spans="2:8" ht="30" x14ac:dyDescent="0.2">
      <c r="B382" s="5" t="s">
        <v>387</v>
      </c>
      <c r="C382" s="9">
        <v>7</v>
      </c>
      <c r="D382" s="9">
        <v>6</v>
      </c>
      <c r="E382" s="15">
        <f t="shared" si="28"/>
        <v>6.8078153720471107E-5</v>
      </c>
      <c r="F382" s="15">
        <f t="shared" si="29"/>
        <v>6.0536962860573287E-5</v>
      </c>
      <c r="G382" s="14">
        <f t="shared" si="30"/>
        <v>-0.14285714285714285</v>
      </c>
      <c r="H382" s="17">
        <f t="shared" si="31"/>
        <v>-9.7254505314958714E-6</v>
      </c>
    </row>
    <row r="383" spans="2:8" ht="15" x14ac:dyDescent="0.2">
      <c r="B383" s="5" t="s">
        <v>145</v>
      </c>
      <c r="C383" s="9">
        <v>62</v>
      </c>
      <c r="D383" s="9">
        <v>97</v>
      </c>
      <c r="E383" s="15">
        <f t="shared" si="28"/>
        <v>6.0297793295274401E-4</v>
      </c>
      <c r="F383" s="15">
        <f t="shared" si="29"/>
        <v>9.7868089957926807E-4</v>
      </c>
      <c r="G383" s="14">
        <f t="shared" si="30"/>
        <v>0.56451612903225812</v>
      </c>
      <c r="H383" s="17">
        <f t="shared" si="31"/>
        <v>3.4039076860235552E-4</v>
      </c>
    </row>
    <row r="384" spans="2:8" ht="30" x14ac:dyDescent="0.2">
      <c r="B384" s="5" t="s">
        <v>388</v>
      </c>
      <c r="C384" s="9">
        <v>2</v>
      </c>
      <c r="D384" s="9">
        <v>10</v>
      </c>
      <c r="E384" s="15">
        <f t="shared" si="28"/>
        <v>1.9450901062991743E-5</v>
      </c>
      <c r="F384" s="15">
        <f t="shared" si="29"/>
        <v>1.0089493810095548E-4</v>
      </c>
      <c r="G384" s="14">
        <f t="shared" si="30"/>
        <v>4</v>
      </c>
      <c r="H384" s="17">
        <f t="shared" si="31"/>
        <v>7.7803604251966971E-5</v>
      </c>
    </row>
    <row r="385" spans="2:8" ht="15" x14ac:dyDescent="0.2">
      <c r="B385" s="5" t="s">
        <v>146</v>
      </c>
      <c r="C385" s="9">
        <v>83</v>
      </c>
      <c r="D385" s="9">
        <v>130</v>
      </c>
      <c r="E385" s="15">
        <f t="shared" si="28"/>
        <v>8.0721239411415729E-4</v>
      </c>
      <c r="F385" s="15">
        <f t="shared" si="29"/>
        <v>1.3116341953124211E-3</v>
      </c>
      <c r="G385" s="14">
        <f t="shared" si="30"/>
        <v>0.5662650602409639</v>
      </c>
      <c r="H385" s="17">
        <f t="shared" si="31"/>
        <v>4.5709617498030595E-4</v>
      </c>
    </row>
    <row r="386" spans="2:8" ht="15" x14ac:dyDescent="0.2">
      <c r="B386" s="5" t="s">
        <v>480</v>
      </c>
      <c r="C386" s="9">
        <v>646</v>
      </c>
      <c r="D386" s="9">
        <v>314</v>
      </c>
      <c r="E386" s="15">
        <f t="shared" si="28"/>
        <v>6.2826410433463329E-3</v>
      </c>
      <c r="F386" s="15">
        <f t="shared" si="29"/>
        <v>3.168101056370002E-3</v>
      </c>
      <c r="G386" s="14">
        <f t="shared" si="30"/>
        <v>-0.51393188854489169</v>
      </c>
      <c r="H386" s="17">
        <f t="shared" si="31"/>
        <v>-3.2288495764566296E-3</v>
      </c>
    </row>
    <row r="387" spans="2:8" ht="15" x14ac:dyDescent="0.2">
      <c r="B387" s="5" t="s">
        <v>144</v>
      </c>
      <c r="C387" s="9">
        <v>1668</v>
      </c>
      <c r="D387" s="9">
        <v>1579</v>
      </c>
      <c r="E387" s="15">
        <f t="shared" si="28"/>
        <v>1.6222051486535112E-2</v>
      </c>
      <c r="F387" s="15">
        <f t="shared" si="29"/>
        <v>1.593131072614087E-2</v>
      </c>
      <c r="G387" s="14">
        <f t="shared" si="30"/>
        <v>-5.3357314148681056E-2</v>
      </c>
      <c r="H387" s="17">
        <f t="shared" si="31"/>
        <v>-8.6556509730313245E-4</v>
      </c>
    </row>
    <row r="388" spans="2:8" ht="15" x14ac:dyDescent="0.2">
      <c r="B388" s="5" t="s">
        <v>389</v>
      </c>
      <c r="C388" s="9">
        <v>920</v>
      </c>
      <c r="D388" s="9">
        <v>397</v>
      </c>
      <c r="E388" s="15">
        <f t="shared" si="28"/>
        <v>8.9474144889762023E-3</v>
      </c>
      <c r="F388" s="15">
        <f t="shared" si="29"/>
        <v>4.0055290426079327E-3</v>
      </c>
      <c r="G388" s="14">
        <f t="shared" si="30"/>
        <v>-0.56847826086956521</v>
      </c>
      <c r="H388" s="17">
        <f t="shared" si="31"/>
        <v>-5.0864106279723412E-3</v>
      </c>
    </row>
    <row r="389" spans="2:8" ht="15" x14ac:dyDescent="0.2">
      <c r="B389" s="5" t="s">
        <v>143</v>
      </c>
      <c r="C389" s="9">
        <v>66</v>
      </c>
      <c r="D389" s="9">
        <v>119</v>
      </c>
      <c r="E389" s="15">
        <f t="shared" si="28"/>
        <v>6.4187973507872753E-4</v>
      </c>
      <c r="F389" s="15">
        <f t="shared" si="29"/>
        <v>1.2006497634013701E-3</v>
      </c>
      <c r="G389" s="14">
        <f t="shared" si="30"/>
        <v>0.80303030303030298</v>
      </c>
      <c r="H389" s="17">
        <f t="shared" si="31"/>
        <v>5.1544887816928116E-4</v>
      </c>
    </row>
    <row r="390" spans="2:8" ht="15" x14ac:dyDescent="0.2">
      <c r="B390" s="5" t="s">
        <v>481</v>
      </c>
      <c r="C390" s="9">
        <v>464</v>
      </c>
      <c r="D390" s="9">
        <v>259</v>
      </c>
      <c r="E390" s="15">
        <f t="shared" si="28"/>
        <v>4.512609046614084E-3</v>
      </c>
      <c r="F390" s="15">
        <f t="shared" si="29"/>
        <v>2.6131788968147469E-3</v>
      </c>
      <c r="G390" s="14">
        <f t="shared" si="30"/>
        <v>-0.44181034482758619</v>
      </c>
      <c r="H390" s="17">
        <f t="shared" si="31"/>
        <v>-1.9937173589566533E-3</v>
      </c>
    </row>
    <row r="391" spans="2:8" ht="15" x14ac:dyDescent="0.2">
      <c r="B391" s="5" t="s">
        <v>153</v>
      </c>
      <c r="C391" s="9">
        <v>195</v>
      </c>
      <c r="D391" s="9">
        <v>126</v>
      </c>
      <c r="E391" s="15">
        <f t="shared" si="28"/>
        <v>1.8964628536416949E-3</v>
      </c>
      <c r="F391" s="15">
        <f t="shared" si="29"/>
        <v>1.2712762200720389E-3</v>
      </c>
      <c r="G391" s="14">
        <f t="shared" si="30"/>
        <v>-0.35384615384615387</v>
      </c>
      <c r="H391" s="17">
        <f t="shared" si="31"/>
        <v>-6.7105608667321511E-4</v>
      </c>
    </row>
    <row r="392" spans="2:8" ht="15" x14ac:dyDescent="0.2">
      <c r="B392" s="5" t="s">
        <v>140</v>
      </c>
      <c r="C392" s="9">
        <v>103</v>
      </c>
      <c r="D392" s="9">
        <v>61</v>
      </c>
      <c r="E392" s="15">
        <f t="shared" si="28"/>
        <v>1.0017214047440747E-3</v>
      </c>
      <c r="F392" s="15">
        <f t="shared" si="29"/>
        <v>6.154591224158284E-4</v>
      </c>
      <c r="G392" s="14">
        <f t="shared" si="30"/>
        <v>-0.40776699029126212</v>
      </c>
      <c r="H392" s="17">
        <f t="shared" si="31"/>
        <v>-4.0846892232282656E-4</v>
      </c>
    </row>
    <row r="393" spans="2:8" ht="15" x14ac:dyDescent="0.2">
      <c r="B393" s="5" t="s">
        <v>390</v>
      </c>
      <c r="C393" s="9">
        <v>1110</v>
      </c>
      <c r="D393" s="9">
        <v>2721</v>
      </c>
      <c r="E393" s="15">
        <f t="shared" si="28"/>
        <v>1.0795250089960417E-2</v>
      </c>
      <c r="F393" s="15">
        <f t="shared" si="29"/>
        <v>2.7453512657269984E-2</v>
      </c>
      <c r="G393" s="14">
        <f t="shared" si="30"/>
        <v>1.4513513513513514</v>
      </c>
      <c r="H393" s="17">
        <f t="shared" si="31"/>
        <v>1.5667700806239849E-2</v>
      </c>
    </row>
    <row r="394" spans="2:8" ht="15" x14ac:dyDescent="0.2">
      <c r="B394" s="5" t="s">
        <v>391</v>
      </c>
      <c r="C394" s="9">
        <v>1</v>
      </c>
      <c r="D394" s="9">
        <v>3</v>
      </c>
      <c r="E394" s="15">
        <f t="shared" si="28"/>
        <v>9.7254505314958714E-6</v>
      </c>
      <c r="F394" s="15">
        <f t="shared" si="29"/>
        <v>3.0268481430286643E-5</v>
      </c>
      <c r="G394" s="14">
        <f t="shared" si="30"/>
        <v>2</v>
      </c>
      <c r="H394" s="17">
        <f t="shared" si="31"/>
        <v>1.9450901062991743E-5</v>
      </c>
    </row>
    <row r="395" spans="2:8" ht="15" x14ac:dyDescent="0.2">
      <c r="B395" s="5" t="s">
        <v>147</v>
      </c>
      <c r="C395" s="9">
        <v>27</v>
      </c>
      <c r="D395" s="9">
        <v>37</v>
      </c>
      <c r="E395" s="15">
        <f t="shared" si="28"/>
        <v>2.6258716435038855E-4</v>
      </c>
      <c r="F395" s="15">
        <f t="shared" si="29"/>
        <v>3.7331127097353525E-4</v>
      </c>
      <c r="G395" s="14">
        <f t="shared" si="30"/>
        <v>0.37037037037037035</v>
      </c>
      <c r="H395" s="17">
        <f t="shared" si="31"/>
        <v>9.7254505314958714E-5</v>
      </c>
    </row>
    <row r="396" spans="2:8" ht="15" x14ac:dyDescent="0.2">
      <c r="B396" s="5" t="s">
        <v>151</v>
      </c>
      <c r="C396" s="9">
        <v>0</v>
      </c>
      <c r="D396" s="9">
        <v>2</v>
      </c>
      <c r="E396" s="15" t="str">
        <f t="shared" si="28"/>
        <v/>
      </c>
      <c r="F396" s="15">
        <f t="shared" si="29"/>
        <v>2.0178987620191096E-5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385</v>
      </c>
      <c r="D397" s="9">
        <v>88</v>
      </c>
      <c r="E397" s="15">
        <f t="shared" si="28"/>
        <v>3.7442984546259103E-3</v>
      </c>
      <c r="F397" s="15">
        <f t="shared" si="29"/>
        <v>8.878754552884082E-4</v>
      </c>
      <c r="G397" s="14">
        <f t="shared" si="30"/>
        <v>-0.77142857142857146</v>
      </c>
      <c r="H397" s="17">
        <f t="shared" si="31"/>
        <v>-2.8884588078542739E-3</v>
      </c>
    </row>
    <row r="398" spans="2:8" ht="15" x14ac:dyDescent="0.2">
      <c r="B398" s="5" t="s">
        <v>142</v>
      </c>
      <c r="C398" s="9">
        <v>72</v>
      </c>
      <c r="D398" s="9">
        <v>60</v>
      </c>
      <c r="E398" s="15">
        <f t="shared" si="28"/>
        <v>7.002324382677028E-4</v>
      </c>
      <c r="F398" s="15">
        <f t="shared" si="29"/>
        <v>6.0536962860573281E-4</v>
      </c>
      <c r="G398" s="14">
        <f t="shared" si="30"/>
        <v>-0.16666666666666666</v>
      </c>
      <c r="H398" s="17">
        <f t="shared" si="31"/>
        <v>-1.1670540637795046E-4</v>
      </c>
    </row>
    <row r="399" spans="2:8" ht="15" x14ac:dyDescent="0.2">
      <c r="B399" s="5" t="s">
        <v>148</v>
      </c>
      <c r="C399" s="9">
        <v>0</v>
      </c>
      <c r="D399" s="9">
        <v>6</v>
      </c>
      <c r="E399" s="15" t="str">
        <f t="shared" si="28"/>
        <v/>
      </c>
      <c r="F399" s="15">
        <f t="shared" si="29"/>
        <v>6.0536962860573287E-5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12</v>
      </c>
      <c r="D400" s="9">
        <v>2</v>
      </c>
      <c r="E400" s="15">
        <f t="shared" si="28"/>
        <v>1.1670540637795046E-4</v>
      </c>
      <c r="F400" s="15">
        <f t="shared" si="29"/>
        <v>2.0178987620191096E-5</v>
      </c>
      <c r="G400" s="14">
        <f t="shared" si="30"/>
        <v>-0.83333333333333337</v>
      </c>
      <c r="H400" s="17">
        <f t="shared" si="31"/>
        <v>-9.7254505314958714E-5</v>
      </c>
    </row>
    <row r="401" spans="2:8" ht="15" x14ac:dyDescent="0.2">
      <c r="B401" s="5" t="s">
        <v>392</v>
      </c>
      <c r="C401" s="9">
        <v>861</v>
      </c>
      <c r="D401" s="9">
        <v>976</v>
      </c>
      <c r="E401" s="15">
        <f t="shared" si="28"/>
        <v>8.3736129076179451E-3</v>
      </c>
      <c r="F401" s="15">
        <f t="shared" si="29"/>
        <v>9.8473459586532544E-3</v>
      </c>
      <c r="G401" s="14">
        <f t="shared" si="30"/>
        <v>0.13356562137049943</v>
      </c>
      <c r="H401" s="17">
        <f t="shared" si="31"/>
        <v>1.1184268111220253E-3</v>
      </c>
    </row>
    <row r="402" spans="2:8" ht="15" x14ac:dyDescent="0.2">
      <c r="B402" s="5" t="s">
        <v>393</v>
      </c>
      <c r="C402" s="9">
        <v>7</v>
      </c>
      <c r="D402" s="9">
        <v>18</v>
      </c>
      <c r="E402" s="15">
        <f t="shared" si="28"/>
        <v>6.8078153720471107E-5</v>
      </c>
      <c r="F402" s="15">
        <f t="shared" si="29"/>
        <v>1.8161088858171986E-4</v>
      </c>
      <c r="G402" s="14">
        <f t="shared" si="30"/>
        <v>1.5714285714285714</v>
      </c>
      <c r="H402" s="17">
        <f t="shared" si="31"/>
        <v>1.0697995584645459E-4</v>
      </c>
    </row>
    <row r="403" spans="2:8" ht="15" x14ac:dyDescent="0.2">
      <c r="B403" s="5" t="s">
        <v>394</v>
      </c>
      <c r="C403" s="9">
        <v>217</v>
      </c>
      <c r="D403" s="9">
        <v>238</v>
      </c>
      <c r="E403" s="15">
        <f t="shared" si="28"/>
        <v>2.1104227653346041E-3</v>
      </c>
      <c r="F403" s="15">
        <f t="shared" si="29"/>
        <v>2.4012995268027403E-3</v>
      </c>
      <c r="G403" s="14">
        <f t="shared" si="30"/>
        <v>9.6774193548387094E-2</v>
      </c>
      <c r="H403" s="17">
        <f t="shared" si="31"/>
        <v>2.0423446116141331E-4</v>
      </c>
    </row>
    <row r="404" spans="2:8" ht="15" x14ac:dyDescent="0.2">
      <c r="B404" s="5" t="s">
        <v>395</v>
      </c>
      <c r="C404" s="9">
        <v>42</v>
      </c>
      <c r="D404" s="9">
        <v>19</v>
      </c>
      <c r="E404" s="15">
        <f t="shared" si="28"/>
        <v>4.0846892232282661E-4</v>
      </c>
      <c r="F404" s="15">
        <f t="shared" si="29"/>
        <v>1.9170038239181539E-4</v>
      </c>
      <c r="G404" s="14">
        <f t="shared" si="30"/>
        <v>-0.54761904761904767</v>
      </c>
      <c r="H404" s="17">
        <f t="shared" si="31"/>
        <v>-2.2368536222440506E-4</v>
      </c>
    </row>
    <row r="405" spans="2:8" ht="30" x14ac:dyDescent="0.2">
      <c r="B405" s="5" t="s">
        <v>396</v>
      </c>
      <c r="C405" s="9">
        <v>102</v>
      </c>
      <c r="D405" s="9">
        <v>110</v>
      </c>
      <c r="E405" s="15">
        <f t="shared" si="28"/>
        <v>9.9199595421257882E-4</v>
      </c>
      <c r="F405" s="15">
        <f t="shared" si="29"/>
        <v>1.1098443191105102E-3</v>
      </c>
      <c r="G405" s="14">
        <f t="shared" si="30"/>
        <v>7.8431372549019607E-2</v>
      </c>
      <c r="H405" s="17">
        <f t="shared" si="31"/>
        <v>7.7803604251966971E-5</v>
      </c>
    </row>
    <row r="406" spans="2:8" ht="15" x14ac:dyDescent="0.2">
      <c r="B406" s="5" t="s">
        <v>397</v>
      </c>
      <c r="C406" s="9">
        <v>407</v>
      </c>
      <c r="D406" s="9">
        <v>447</v>
      </c>
      <c r="E406" s="15">
        <f t="shared" si="28"/>
        <v>3.95825836631882E-3</v>
      </c>
      <c r="F406" s="15">
        <f t="shared" si="29"/>
        <v>4.5100037331127097E-3</v>
      </c>
      <c r="G406" s="14">
        <f t="shared" si="30"/>
        <v>9.8280098280098274E-2</v>
      </c>
      <c r="H406" s="17">
        <f t="shared" si="31"/>
        <v>3.8901802125983486E-4</v>
      </c>
    </row>
    <row r="407" spans="2:8" ht="15" x14ac:dyDescent="0.2">
      <c r="B407" s="5" t="s">
        <v>398</v>
      </c>
      <c r="C407" s="9">
        <v>48</v>
      </c>
      <c r="D407" s="9">
        <v>62</v>
      </c>
      <c r="E407" s="15">
        <f t="shared" si="28"/>
        <v>4.6682162551180183E-4</v>
      </c>
      <c r="F407" s="15">
        <f t="shared" si="29"/>
        <v>6.2554861622592399E-4</v>
      </c>
      <c r="G407" s="14">
        <f t="shared" si="30"/>
        <v>0.29166666666666669</v>
      </c>
      <c r="H407" s="17">
        <f t="shared" si="31"/>
        <v>1.3615630744094221E-4</v>
      </c>
    </row>
    <row r="408" spans="2:8" ht="15" x14ac:dyDescent="0.2">
      <c r="B408" s="5" t="s">
        <v>399</v>
      </c>
      <c r="C408" s="9">
        <v>171</v>
      </c>
      <c r="D408" s="9">
        <v>55</v>
      </c>
      <c r="E408" s="15">
        <f t="shared" si="28"/>
        <v>1.663052040885794E-3</v>
      </c>
      <c r="F408" s="15">
        <f t="shared" si="29"/>
        <v>5.5492215955525509E-4</v>
      </c>
      <c r="G408" s="14">
        <f t="shared" si="30"/>
        <v>-0.67836257309941517</v>
      </c>
      <c r="H408" s="17">
        <f t="shared" si="31"/>
        <v>-1.128152261653521E-3</v>
      </c>
    </row>
    <row r="409" spans="2:8" ht="15" x14ac:dyDescent="0.2">
      <c r="B409" s="5" t="s">
        <v>139</v>
      </c>
      <c r="C409" s="9">
        <v>32</v>
      </c>
      <c r="D409" s="9">
        <v>25</v>
      </c>
      <c r="E409" s="15">
        <f t="shared" si="28"/>
        <v>3.1121441700786789E-4</v>
      </c>
      <c r="F409" s="15">
        <f t="shared" si="29"/>
        <v>2.5223734525238868E-4</v>
      </c>
      <c r="G409" s="14">
        <f t="shared" si="30"/>
        <v>-0.21875</v>
      </c>
      <c r="H409" s="17">
        <f t="shared" si="31"/>
        <v>-6.8078153720471093E-5</v>
      </c>
    </row>
    <row r="410" spans="2:8" ht="15" x14ac:dyDescent="0.2">
      <c r="B410" s="5" t="s">
        <v>400</v>
      </c>
      <c r="C410" s="9">
        <v>20</v>
      </c>
      <c r="D410" s="9">
        <v>11</v>
      </c>
      <c r="E410" s="15">
        <f t="shared" si="28"/>
        <v>1.9450901062991743E-4</v>
      </c>
      <c r="F410" s="15">
        <f t="shared" si="29"/>
        <v>1.1098443191105103E-4</v>
      </c>
      <c r="G410" s="14">
        <f t="shared" si="30"/>
        <v>-0.45</v>
      </c>
      <c r="H410" s="17">
        <f t="shared" si="31"/>
        <v>-8.752905478346285E-5</v>
      </c>
    </row>
    <row r="411" spans="2:8" ht="15" x14ac:dyDescent="0.2">
      <c r="B411" s="5" t="s">
        <v>401</v>
      </c>
      <c r="C411" s="9">
        <v>300</v>
      </c>
      <c r="D411" s="9">
        <v>230</v>
      </c>
      <c r="E411" s="15">
        <f t="shared" si="28"/>
        <v>2.9176351594487615E-3</v>
      </c>
      <c r="F411" s="15">
        <f t="shared" si="29"/>
        <v>2.320583576321976E-3</v>
      </c>
      <c r="G411" s="14">
        <f t="shared" si="30"/>
        <v>-0.23333333333333334</v>
      </c>
      <c r="H411" s="17">
        <f t="shared" si="31"/>
        <v>-6.8078153720471104E-4</v>
      </c>
    </row>
    <row r="412" spans="2:8" ht="30" x14ac:dyDescent="0.2">
      <c r="B412" s="5" t="s">
        <v>402</v>
      </c>
      <c r="C412" s="9">
        <v>106</v>
      </c>
      <c r="D412" s="9">
        <v>158</v>
      </c>
      <c r="E412" s="15">
        <f t="shared" si="28"/>
        <v>1.0308977563385623E-3</v>
      </c>
      <c r="F412" s="15">
        <f t="shared" si="29"/>
        <v>1.5941400219950965E-3</v>
      </c>
      <c r="G412" s="14">
        <f t="shared" si="30"/>
        <v>0.49056603773584906</v>
      </c>
      <c r="H412" s="17">
        <f t="shared" si="31"/>
        <v>5.0572342763778534E-4</v>
      </c>
    </row>
    <row r="413" spans="2:8" ht="30" x14ac:dyDescent="0.2">
      <c r="B413" s="5" t="s">
        <v>403</v>
      </c>
      <c r="C413" s="9">
        <v>6</v>
      </c>
      <c r="D413" s="9">
        <v>2</v>
      </c>
      <c r="E413" s="15">
        <f t="shared" si="28"/>
        <v>5.8352703188975228E-5</v>
      </c>
      <c r="F413" s="15">
        <f t="shared" si="29"/>
        <v>2.0178987620191096E-5</v>
      </c>
      <c r="G413" s="14">
        <f t="shared" si="30"/>
        <v>-0.66666666666666663</v>
      </c>
      <c r="H413" s="17">
        <f t="shared" si="31"/>
        <v>-3.8901802125983486E-5</v>
      </c>
    </row>
    <row r="414" spans="2:8" ht="30" x14ac:dyDescent="0.2">
      <c r="B414" s="5" t="s">
        <v>404</v>
      </c>
      <c r="C414" s="9">
        <v>3</v>
      </c>
      <c r="D414" s="9">
        <v>12</v>
      </c>
      <c r="E414" s="15">
        <f t="shared" si="28"/>
        <v>2.9176351594487614E-5</v>
      </c>
      <c r="F414" s="15">
        <f t="shared" si="29"/>
        <v>1.2107392572114657E-4</v>
      </c>
      <c r="G414" s="14">
        <f t="shared" si="30"/>
        <v>3</v>
      </c>
      <c r="H414" s="17">
        <f t="shared" si="31"/>
        <v>8.752905478346285E-5</v>
      </c>
    </row>
    <row r="415" spans="2:8" ht="15" x14ac:dyDescent="0.2">
      <c r="B415" s="5" t="s">
        <v>405</v>
      </c>
      <c r="C415" s="9">
        <v>13</v>
      </c>
      <c r="D415" s="9">
        <v>4</v>
      </c>
      <c r="E415" s="15">
        <f t="shared" si="28"/>
        <v>1.2643085690944634E-4</v>
      </c>
      <c r="F415" s="15">
        <f t="shared" si="29"/>
        <v>4.0357975240382191E-5</v>
      </c>
      <c r="G415" s="14">
        <f t="shared" si="30"/>
        <v>-0.69230769230769229</v>
      </c>
      <c r="H415" s="17">
        <f t="shared" si="31"/>
        <v>-8.752905478346285E-5</v>
      </c>
    </row>
    <row r="416" spans="2:8" ht="30" x14ac:dyDescent="0.2">
      <c r="B416" s="5" t="s">
        <v>406</v>
      </c>
      <c r="C416" s="9">
        <v>13</v>
      </c>
      <c r="D416" s="9">
        <v>6</v>
      </c>
      <c r="E416" s="15">
        <f t="shared" si="28"/>
        <v>1.2643085690944634E-4</v>
      </c>
      <c r="F416" s="15">
        <f t="shared" si="29"/>
        <v>6.0536962860573287E-5</v>
      </c>
      <c r="G416" s="14">
        <f t="shared" si="30"/>
        <v>-0.53846153846153844</v>
      </c>
      <c r="H416" s="17">
        <f t="shared" si="31"/>
        <v>-6.8078153720471107E-5</v>
      </c>
    </row>
    <row r="417" spans="2:8" ht="30" x14ac:dyDescent="0.2">
      <c r="B417" s="5" t="s">
        <v>165</v>
      </c>
      <c r="C417" s="9">
        <v>31</v>
      </c>
      <c r="D417" s="9">
        <v>10</v>
      </c>
      <c r="E417" s="15">
        <f t="shared" si="28"/>
        <v>3.0148896647637201E-4</v>
      </c>
      <c r="F417" s="15">
        <f t="shared" si="29"/>
        <v>1.0089493810095548E-4</v>
      </c>
      <c r="G417" s="14">
        <f t="shared" si="30"/>
        <v>-0.67741935483870963</v>
      </c>
      <c r="H417" s="17">
        <f t="shared" si="31"/>
        <v>-2.0423446116141328E-4</v>
      </c>
    </row>
    <row r="418" spans="2:8" ht="30" x14ac:dyDescent="0.2">
      <c r="B418" s="5" t="s">
        <v>166</v>
      </c>
      <c r="C418" s="9">
        <v>5</v>
      </c>
      <c r="D418" s="9">
        <v>12</v>
      </c>
      <c r="E418" s="15">
        <f t="shared" si="28"/>
        <v>4.8627252657479357E-5</v>
      </c>
      <c r="F418" s="15">
        <f t="shared" si="29"/>
        <v>1.2107392572114657E-4</v>
      </c>
      <c r="G418" s="14">
        <f t="shared" si="30"/>
        <v>1.4</v>
      </c>
      <c r="H418" s="17">
        <f t="shared" si="31"/>
        <v>6.8078153720471093E-5</v>
      </c>
    </row>
    <row r="419" spans="2:8" ht="15" x14ac:dyDescent="0.2">
      <c r="B419" s="5" t="s">
        <v>407</v>
      </c>
      <c r="C419" s="9">
        <v>9</v>
      </c>
      <c r="D419" s="9">
        <v>9</v>
      </c>
      <c r="E419" s="15">
        <f t="shared" si="28"/>
        <v>8.752905478346285E-5</v>
      </c>
      <c r="F419" s="15">
        <f t="shared" si="29"/>
        <v>9.080544429085993E-5</v>
      </c>
      <c r="G419" s="14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384</v>
      </c>
      <c r="D420" s="9">
        <v>134</v>
      </c>
      <c r="E420" s="15">
        <f t="shared" si="28"/>
        <v>3.7345730040944146E-3</v>
      </c>
      <c r="F420" s="15">
        <f t="shared" si="29"/>
        <v>1.3519921705528034E-3</v>
      </c>
      <c r="G420" s="14">
        <f t="shared" si="30"/>
        <v>-0.65104166666666663</v>
      </c>
      <c r="H420" s="17">
        <f t="shared" si="31"/>
        <v>-2.4313626328739679E-3</v>
      </c>
    </row>
    <row r="421" spans="2:8" ht="45" x14ac:dyDescent="0.2">
      <c r="B421" s="5" t="s">
        <v>409</v>
      </c>
      <c r="C421" s="9">
        <v>4</v>
      </c>
      <c r="D421" s="9">
        <v>3</v>
      </c>
      <c r="E421" s="15">
        <f t="shared" si="28"/>
        <v>3.8901802125983486E-5</v>
      </c>
      <c r="F421" s="15">
        <f t="shared" si="29"/>
        <v>3.0268481430286643E-5</v>
      </c>
      <c r="G421" s="14">
        <f t="shared" si="30"/>
        <v>-0.25</v>
      </c>
      <c r="H421" s="17">
        <f t="shared" si="31"/>
        <v>-9.7254505314958714E-6</v>
      </c>
    </row>
    <row r="422" spans="2:8" ht="30" x14ac:dyDescent="0.2">
      <c r="B422" s="5" t="s">
        <v>163</v>
      </c>
      <c r="C422" s="9">
        <v>19</v>
      </c>
      <c r="D422" s="9">
        <v>96</v>
      </c>
      <c r="E422" s="15">
        <f t="shared" si="28"/>
        <v>1.8478356009842155E-4</v>
      </c>
      <c r="F422" s="15">
        <f t="shared" si="29"/>
        <v>9.6859140576917259E-4</v>
      </c>
      <c r="G422" s="14">
        <f t="shared" si="30"/>
        <v>4.0526315789473681</v>
      </c>
      <c r="H422" s="17">
        <f t="shared" si="31"/>
        <v>7.4885969092518202E-4</v>
      </c>
    </row>
    <row r="423" spans="2:8" ht="30" x14ac:dyDescent="0.2">
      <c r="B423" s="5" t="s">
        <v>410</v>
      </c>
      <c r="C423" s="9">
        <v>7</v>
      </c>
      <c r="D423" s="9">
        <v>9</v>
      </c>
      <c r="E423" s="15">
        <f t="shared" si="28"/>
        <v>6.8078153720471107E-5</v>
      </c>
      <c r="F423" s="15">
        <f t="shared" si="29"/>
        <v>9.080544429085993E-5</v>
      </c>
      <c r="G423" s="14">
        <f t="shared" si="30"/>
        <v>0.2857142857142857</v>
      </c>
      <c r="H423" s="17">
        <f t="shared" si="31"/>
        <v>1.9450901062991743E-5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2</v>
      </c>
      <c r="D426" s="9">
        <v>3</v>
      </c>
      <c r="E426" s="15">
        <f t="shared" si="32"/>
        <v>1.9450901062991743E-5</v>
      </c>
      <c r="F426" s="15">
        <f t="shared" si="33"/>
        <v>3.0268481430286643E-5</v>
      </c>
      <c r="G426" s="14">
        <f t="shared" si="34"/>
        <v>0.5</v>
      </c>
      <c r="H426" s="17">
        <f t="shared" si="35"/>
        <v>9.7254505314958714E-6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79</v>
      </c>
      <c r="D428" s="9">
        <v>24</v>
      </c>
      <c r="E428" s="15">
        <f t="shared" si="32"/>
        <v>7.6831059198817389E-4</v>
      </c>
      <c r="F428" s="15">
        <f t="shared" si="33"/>
        <v>2.4214785144229315E-4</v>
      </c>
      <c r="G428" s="14">
        <f t="shared" si="34"/>
        <v>-0.69620253164556967</v>
      </c>
      <c r="H428" s="17">
        <f t="shared" si="35"/>
        <v>-5.3489977923227303E-4</v>
      </c>
    </row>
    <row r="429" spans="2:8" ht="30" x14ac:dyDescent="0.2">
      <c r="B429" s="5" t="s">
        <v>415</v>
      </c>
      <c r="C429" s="9">
        <v>102</v>
      </c>
      <c r="D429" s="9">
        <v>140</v>
      </c>
      <c r="E429" s="15">
        <f t="shared" si="32"/>
        <v>9.9199595421257882E-4</v>
      </c>
      <c r="F429" s="15">
        <f t="shared" si="33"/>
        <v>1.4125291334133767E-3</v>
      </c>
      <c r="G429" s="14">
        <f t="shared" si="34"/>
        <v>0.37254901960784315</v>
      </c>
      <c r="H429" s="17">
        <f t="shared" si="35"/>
        <v>3.695671201968431E-4</v>
      </c>
    </row>
    <row r="430" spans="2:8" ht="30" x14ac:dyDescent="0.2">
      <c r="B430" s="5" t="s">
        <v>416</v>
      </c>
      <c r="C430" s="9">
        <v>254</v>
      </c>
      <c r="D430" s="9">
        <v>106</v>
      </c>
      <c r="E430" s="15">
        <f t="shared" si="32"/>
        <v>2.4702644349999512E-3</v>
      </c>
      <c r="F430" s="15">
        <f t="shared" si="33"/>
        <v>1.069486343870128E-3</v>
      </c>
      <c r="G430" s="14">
        <f t="shared" si="34"/>
        <v>-0.58267716535433067</v>
      </c>
      <c r="H430" s="17">
        <f t="shared" si="35"/>
        <v>-1.4393666786613889E-3</v>
      </c>
    </row>
    <row r="431" spans="2:8" ht="15" x14ac:dyDescent="0.2">
      <c r="B431" s="5" t="s">
        <v>169</v>
      </c>
      <c r="C431" s="9">
        <v>45</v>
      </c>
      <c r="D431" s="9">
        <v>74</v>
      </c>
      <c r="E431" s="15">
        <f t="shared" si="32"/>
        <v>4.3764527391731419E-4</v>
      </c>
      <c r="F431" s="15">
        <f t="shared" si="33"/>
        <v>7.4662254194707051E-4</v>
      </c>
      <c r="G431" s="14">
        <f t="shared" si="34"/>
        <v>0.64444444444444449</v>
      </c>
      <c r="H431" s="17">
        <f t="shared" si="35"/>
        <v>2.8203806541338025E-4</v>
      </c>
    </row>
    <row r="432" spans="2:8" ht="15" x14ac:dyDescent="0.2">
      <c r="B432" s="5" t="s">
        <v>417</v>
      </c>
      <c r="C432" s="9">
        <v>1786</v>
      </c>
      <c r="D432" s="9">
        <v>1627</v>
      </c>
      <c r="E432" s="15">
        <f t="shared" si="32"/>
        <v>1.7369654649251626E-2</v>
      </c>
      <c r="F432" s="15">
        <f t="shared" si="33"/>
        <v>1.6415606429025457E-2</v>
      </c>
      <c r="G432" s="14">
        <f t="shared" si="34"/>
        <v>-8.9025755879059351E-2</v>
      </c>
      <c r="H432" s="17">
        <f t="shared" si="35"/>
        <v>-1.5463466345078435E-3</v>
      </c>
    </row>
    <row r="433" spans="2:8" ht="15" x14ac:dyDescent="0.2">
      <c r="B433" s="5" t="s">
        <v>162</v>
      </c>
      <c r="C433" s="9">
        <v>314</v>
      </c>
      <c r="D433" s="9">
        <v>331</v>
      </c>
      <c r="E433" s="15">
        <f t="shared" si="32"/>
        <v>3.0537914668897037E-3</v>
      </c>
      <c r="F433" s="15">
        <f t="shared" si="33"/>
        <v>3.3396224511416262E-3</v>
      </c>
      <c r="G433" s="14">
        <f t="shared" si="34"/>
        <v>5.4140127388535034E-2</v>
      </c>
      <c r="H433" s="17">
        <f t="shared" si="35"/>
        <v>1.6533265903542982E-4</v>
      </c>
    </row>
    <row r="434" spans="2:8" ht="45" x14ac:dyDescent="0.2">
      <c r="B434" s="5" t="s">
        <v>418</v>
      </c>
      <c r="C434" s="9">
        <v>111</v>
      </c>
      <c r="D434" s="9">
        <v>154</v>
      </c>
      <c r="E434" s="15">
        <f t="shared" si="32"/>
        <v>1.0795250089960418E-3</v>
      </c>
      <c r="F434" s="15">
        <f t="shared" si="33"/>
        <v>1.5537820467547143E-3</v>
      </c>
      <c r="G434" s="14">
        <f t="shared" si="34"/>
        <v>0.38738738738738737</v>
      </c>
      <c r="H434" s="17">
        <f t="shared" si="35"/>
        <v>4.1819437285432249E-4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62</v>
      </c>
      <c r="D436" s="9">
        <v>53</v>
      </c>
      <c r="E436" s="15">
        <f t="shared" si="32"/>
        <v>6.0297793295274401E-4</v>
      </c>
      <c r="F436" s="15">
        <f t="shared" si="33"/>
        <v>5.3474317193506402E-4</v>
      </c>
      <c r="G436" s="14">
        <f t="shared" si="34"/>
        <v>-0.14516129032258066</v>
      </c>
      <c r="H436" s="17">
        <f t="shared" si="35"/>
        <v>-8.752905478346285E-5</v>
      </c>
    </row>
    <row r="437" spans="2:8" ht="45" x14ac:dyDescent="0.2">
      <c r="B437" s="5" t="s">
        <v>420</v>
      </c>
      <c r="C437" s="9">
        <v>177</v>
      </c>
      <c r="D437" s="9">
        <v>325</v>
      </c>
      <c r="E437" s="15">
        <f t="shared" si="32"/>
        <v>1.7214047440747692E-3</v>
      </c>
      <c r="F437" s="15">
        <f t="shared" si="33"/>
        <v>3.2790854882810529E-3</v>
      </c>
      <c r="G437" s="14">
        <f t="shared" si="34"/>
        <v>0.83615819209039544</v>
      </c>
      <c r="H437" s="17">
        <f t="shared" si="35"/>
        <v>1.4393666786613889E-3</v>
      </c>
    </row>
    <row r="438" spans="2:8" ht="15" x14ac:dyDescent="0.2">
      <c r="B438" s="5" t="s">
        <v>155</v>
      </c>
      <c r="C438" s="9">
        <v>162</v>
      </c>
      <c r="D438" s="9">
        <v>31</v>
      </c>
      <c r="E438" s="15">
        <f t="shared" si="32"/>
        <v>1.5755229861023313E-3</v>
      </c>
      <c r="F438" s="15">
        <f t="shared" si="33"/>
        <v>3.1277430811296199E-4</v>
      </c>
      <c r="G438" s="14">
        <f t="shared" si="34"/>
        <v>-0.80864197530864201</v>
      </c>
      <c r="H438" s="17">
        <f t="shared" si="35"/>
        <v>-1.2740340196259593E-3</v>
      </c>
    </row>
    <row r="439" spans="2:8" ht="30" x14ac:dyDescent="0.2">
      <c r="B439" s="5" t="s">
        <v>154</v>
      </c>
      <c r="C439" s="9">
        <v>0</v>
      </c>
      <c r="D439" s="9">
        <v>1</v>
      </c>
      <c r="E439" s="15" t="str">
        <f t="shared" si="32"/>
        <v/>
      </c>
      <c r="F439" s="15">
        <f t="shared" si="33"/>
        <v>1.0089493810095548E-5</v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21</v>
      </c>
      <c r="D441" s="9">
        <v>28</v>
      </c>
      <c r="E441" s="15">
        <f t="shared" si="32"/>
        <v>2.0423446116141331E-4</v>
      </c>
      <c r="F441" s="15">
        <f t="shared" si="33"/>
        <v>2.8250582668267534E-4</v>
      </c>
      <c r="G441" s="14">
        <f t="shared" si="34"/>
        <v>0.33333333333333331</v>
      </c>
      <c r="H441" s="17">
        <f t="shared" si="35"/>
        <v>6.8078153720471093E-5</v>
      </c>
    </row>
    <row r="442" spans="2:8" ht="15" x14ac:dyDescent="0.2">
      <c r="B442" s="5" t="s">
        <v>422</v>
      </c>
      <c r="C442" s="9">
        <v>55</v>
      </c>
      <c r="D442" s="9">
        <v>46</v>
      </c>
      <c r="E442" s="15">
        <f t="shared" si="32"/>
        <v>5.3489977923227292E-4</v>
      </c>
      <c r="F442" s="15">
        <f t="shared" si="33"/>
        <v>4.6411671526439517E-4</v>
      </c>
      <c r="G442" s="14">
        <f t="shared" si="34"/>
        <v>-0.16363636363636364</v>
      </c>
      <c r="H442" s="17">
        <f t="shared" si="35"/>
        <v>-8.7529054783462836E-5</v>
      </c>
    </row>
    <row r="443" spans="2:8" ht="30" x14ac:dyDescent="0.2">
      <c r="B443" s="5" t="s">
        <v>423</v>
      </c>
      <c r="C443" s="9">
        <v>8</v>
      </c>
      <c r="D443" s="9">
        <v>4</v>
      </c>
      <c r="E443" s="15">
        <f t="shared" si="32"/>
        <v>7.7803604251966971E-5</v>
      </c>
      <c r="F443" s="15">
        <f t="shared" si="33"/>
        <v>4.0357975240382191E-5</v>
      </c>
      <c r="G443" s="14">
        <f t="shared" si="34"/>
        <v>-0.5</v>
      </c>
      <c r="H443" s="17">
        <f t="shared" si="35"/>
        <v>-3.8901802125983486E-5</v>
      </c>
    </row>
    <row r="444" spans="2:8" ht="30" x14ac:dyDescent="0.2">
      <c r="B444" s="5" t="s">
        <v>424</v>
      </c>
      <c r="C444" s="9">
        <v>160</v>
      </c>
      <c r="D444" s="9">
        <v>1</v>
      </c>
      <c r="E444" s="15">
        <f t="shared" si="32"/>
        <v>1.5560720850393394E-3</v>
      </c>
      <c r="F444" s="15">
        <f t="shared" si="33"/>
        <v>1.0089493810095548E-5</v>
      </c>
      <c r="G444" s="14">
        <f t="shared" si="34"/>
        <v>-0.99375000000000002</v>
      </c>
      <c r="H444" s="17">
        <f t="shared" si="35"/>
        <v>-1.5463466345078435E-3</v>
      </c>
    </row>
    <row r="445" spans="2:8" ht="15" x14ac:dyDescent="0.2">
      <c r="B445" s="5" t="s">
        <v>425</v>
      </c>
      <c r="C445" s="9">
        <v>0</v>
      </c>
      <c r="D445" s="9">
        <v>1</v>
      </c>
      <c r="E445" s="15" t="str">
        <f t="shared" si="32"/>
        <v/>
      </c>
      <c r="F445" s="15">
        <f t="shared" si="33"/>
        <v>1.0089493810095548E-5</v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67</v>
      </c>
      <c r="D446" s="9">
        <v>45</v>
      </c>
      <c r="E446" s="15">
        <f t="shared" si="32"/>
        <v>6.5160518561022335E-4</v>
      </c>
      <c r="F446" s="15">
        <f t="shared" si="33"/>
        <v>4.5402722145429964E-4</v>
      </c>
      <c r="G446" s="14">
        <f t="shared" si="34"/>
        <v>-0.32835820895522388</v>
      </c>
      <c r="H446" s="17">
        <f t="shared" si="35"/>
        <v>-2.1395991169290916E-4</v>
      </c>
    </row>
    <row r="447" spans="2:8" ht="30" x14ac:dyDescent="0.2">
      <c r="B447" s="5" t="s">
        <v>427</v>
      </c>
      <c r="C447" s="9">
        <v>11</v>
      </c>
      <c r="D447" s="9">
        <v>4</v>
      </c>
      <c r="E447" s="15">
        <f t="shared" si="32"/>
        <v>1.0697995584645459E-4</v>
      </c>
      <c r="F447" s="15">
        <f t="shared" si="33"/>
        <v>4.0357975240382191E-5</v>
      </c>
      <c r="G447" s="14">
        <f t="shared" si="34"/>
        <v>-0.63636363636363635</v>
      </c>
      <c r="H447" s="17">
        <f t="shared" si="35"/>
        <v>-6.8078153720471107E-5</v>
      </c>
    </row>
    <row r="448" spans="2:8" ht="30" x14ac:dyDescent="0.2">
      <c r="B448" s="5" t="s">
        <v>428</v>
      </c>
      <c r="C448" s="9">
        <v>12</v>
      </c>
      <c r="D448" s="9">
        <v>6</v>
      </c>
      <c r="E448" s="15">
        <f t="shared" si="32"/>
        <v>1.1670540637795046E-4</v>
      </c>
      <c r="F448" s="15">
        <f t="shared" si="33"/>
        <v>6.0536962860573287E-5</v>
      </c>
      <c r="G448" s="14">
        <f t="shared" si="34"/>
        <v>-0.5</v>
      </c>
      <c r="H448" s="17">
        <f t="shared" si="35"/>
        <v>-5.8352703188975228E-5</v>
      </c>
    </row>
    <row r="449" spans="2:8" ht="45" x14ac:dyDescent="0.2">
      <c r="B449" s="5" t="s">
        <v>429</v>
      </c>
      <c r="C449" s="9">
        <v>9</v>
      </c>
      <c r="D449" s="9">
        <v>5</v>
      </c>
      <c r="E449" s="15">
        <f t="shared" si="32"/>
        <v>8.752905478346285E-5</v>
      </c>
      <c r="F449" s="15">
        <f t="shared" si="33"/>
        <v>5.0447469050477739E-5</v>
      </c>
      <c r="G449" s="14">
        <f t="shared" si="34"/>
        <v>-0.44444444444444442</v>
      </c>
      <c r="H449" s="17">
        <f t="shared" si="35"/>
        <v>-3.8901802125983486E-5</v>
      </c>
    </row>
    <row r="450" spans="2:8" ht="30" x14ac:dyDescent="0.2">
      <c r="B450" s="5" t="s">
        <v>430</v>
      </c>
      <c r="C450" s="9">
        <v>27</v>
      </c>
      <c r="D450" s="9">
        <v>9</v>
      </c>
      <c r="E450" s="15">
        <f t="shared" si="32"/>
        <v>2.6258716435038855E-4</v>
      </c>
      <c r="F450" s="15">
        <f t="shared" si="33"/>
        <v>9.080544429085993E-5</v>
      </c>
      <c r="G450" s="14">
        <f t="shared" si="34"/>
        <v>-0.66666666666666663</v>
      </c>
      <c r="H450" s="17">
        <f t="shared" si="35"/>
        <v>-1.750581095669257E-4</v>
      </c>
    </row>
    <row r="451" spans="2:8" ht="30" x14ac:dyDescent="0.2">
      <c r="B451" s="5" t="s">
        <v>157</v>
      </c>
      <c r="C451" s="9">
        <v>1</v>
      </c>
      <c r="D451" s="9">
        <v>4</v>
      </c>
      <c r="E451" s="15">
        <f t="shared" si="32"/>
        <v>9.7254505314958714E-6</v>
      </c>
      <c r="F451" s="15">
        <f t="shared" si="33"/>
        <v>4.0357975240382191E-5</v>
      </c>
      <c r="G451" s="14">
        <f t="shared" si="34"/>
        <v>3</v>
      </c>
      <c r="H451" s="17">
        <f t="shared" si="35"/>
        <v>2.9176351594487614E-5</v>
      </c>
    </row>
    <row r="452" spans="2:8" ht="45" x14ac:dyDescent="0.2">
      <c r="B452" s="5" t="s">
        <v>431</v>
      </c>
      <c r="C452" s="9">
        <v>29</v>
      </c>
      <c r="D452" s="9">
        <v>63</v>
      </c>
      <c r="E452" s="15">
        <f t="shared" si="32"/>
        <v>2.8203806541338025E-4</v>
      </c>
      <c r="F452" s="15">
        <f t="shared" si="33"/>
        <v>6.3563811003601947E-4</v>
      </c>
      <c r="G452" s="14">
        <f t="shared" si="34"/>
        <v>1.1724137931034482</v>
      </c>
      <c r="H452" s="17">
        <f t="shared" si="35"/>
        <v>3.3066531807085959E-4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58</v>
      </c>
      <c r="D454" s="9">
        <v>21</v>
      </c>
      <c r="E454" s="15">
        <f t="shared" si="32"/>
        <v>5.640761308267605E-4</v>
      </c>
      <c r="F454" s="15">
        <f t="shared" si="33"/>
        <v>2.1187937001200649E-4</v>
      </c>
      <c r="G454" s="14">
        <f t="shared" si="34"/>
        <v>-0.63793103448275867</v>
      </c>
      <c r="H454" s="17">
        <f t="shared" si="35"/>
        <v>-3.5984166966534722E-4</v>
      </c>
    </row>
    <row r="455" spans="2:8" ht="15" x14ac:dyDescent="0.2">
      <c r="B455" s="5" t="s">
        <v>158</v>
      </c>
      <c r="C455" s="9">
        <v>39</v>
      </c>
      <c r="D455" s="9">
        <v>42</v>
      </c>
      <c r="E455" s="15">
        <f t="shared" si="32"/>
        <v>3.7929257072833898E-4</v>
      </c>
      <c r="F455" s="15">
        <f t="shared" si="33"/>
        <v>4.2375874002401298E-4</v>
      </c>
      <c r="G455" s="14">
        <f t="shared" si="34"/>
        <v>7.6923076923076927E-2</v>
      </c>
      <c r="H455" s="17">
        <f t="shared" si="35"/>
        <v>2.9176351594487614E-5</v>
      </c>
    </row>
    <row r="456" spans="2:8" ht="30" x14ac:dyDescent="0.2">
      <c r="B456" s="5" t="s">
        <v>432</v>
      </c>
      <c r="C456" s="9">
        <v>67</v>
      </c>
      <c r="D456" s="9">
        <v>28</v>
      </c>
      <c r="E456" s="15">
        <f t="shared" si="32"/>
        <v>6.5160518561022335E-4</v>
      </c>
      <c r="F456" s="15">
        <f t="shared" si="33"/>
        <v>2.8250582668267534E-4</v>
      </c>
      <c r="G456" s="14">
        <f t="shared" si="34"/>
        <v>-0.58208955223880599</v>
      </c>
      <c r="H456" s="17">
        <f t="shared" si="35"/>
        <v>-3.7929257072833898E-4</v>
      </c>
    </row>
    <row r="457" spans="2:8" ht="15" x14ac:dyDescent="0.2">
      <c r="B457" s="5" t="s">
        <v>433</v>
      </c>
      <c r="C457" s="9">
        <v>2</v>
      </c>
      <c r="D457" s="9">
        <v>3</v>
      </c>
      <c r="E457" s="15">
        <f t="shared" si="32"/>
        <v>1.9450901062991743E-5</v>
      </c>
      <c r="F457" s="15">
        <f t="shared" si="33"/>
        <v>3.0268481430286643E-5</v>
      </c>
      <c r="G457" s="14">
        <f t="shared" si="34"/>
        <v>0.5</v>
      </c>
      <c r="H457" s="17">
        <f t="shared" si="35"/>
        <v>9.7254505314958714E-6</v>
      </c>
    </row>
    <row r="458" spans="2:8" ht="15" x14ac:dyDescent="0.2">
      <c r="B458" s="5" t="s">
        <v>168</v>
      </c>
      <c r="C458" s="9">
        <v>251</v>
      </c>
      <c r="D458" s="9">
        <v>100</v>
      </c>
      <c r="E458" s="15">
        <f t="shared" si="32"/>
        <v>2.4410880834054636E-3</v>
      </c>
      <c r="F458" s="15">
        <f t="shared" si="33"/>
        <v>1.0089493810095547E-3</v>
      </c>
      <c r="G458" s="14">
        <f t="shared" si="34"/>
        <v>-0.60159362549800799</v>
      </c>
      <c r="H458" s="17">
        <f t="shared" si="35"/>
        <v>-1.4685430302558767E-3</v>
      </c>
    </row>
    <row r="459" spans="2:8" ht="15" x14ac:dyDescent="0.2">
      <c r="B459" s="5" t="s">
        <v>161</v>
      </c>
      <c r="C459" s="9">
        <v>6</v>
      </c>
      <c r="D459" s="9">
        <v>0</v>
      </c>
      <c r="E459" s="15">
        <f t="shared" si="32"/>
        <v>5.8352703188975228E-5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1912</v>
      </c>
      <c r="D460" s="9">
        <v>1549</v>
      </c>
      <c r="E460" s="15">
        <f t="shared" si="32"/>
        <v>1.8595061416220107E-2</v>
      </c>
      <c r="F460" s="15">
        <f t="shared" si="33"/>
        <v>1.5628625911838005E-2</v>
      </c>
      <c r="G460" s="14">
        <f t="shared" si="34"/>
        <v>-0.18985355648535565</v>
      </c>
      <c r="H460" s="17">
        <f t="shared" si="35"/>
        <v>-3.5303385429330016E-3</v>
      </c>
    </row>
    <row r="461" spans="2:8" ht="30" x14ac:dyDescent="0.2">
      <c r="B461" s="5" t="s">
        <v>173</v>
      </c>
      <c r="C461" s="9">
        <v>12</v>
      </c>
      <c r="D461" s="9">
        <v>66</v>
      </c>
      <c r="E461" s="15">
        <f t="shared" si="32"/>
        <v>1.1670540637795046E-4</v>
      </c>
      <c r="F461" s="15">
        <f t="shared" si="33"/>
        <v>6.6590659146630613E-4</v>
      </c>
      <c r="G461" s="14">
        <f t="shared" si="34"/>
        <v>4.5</v>
      </c>
      <c r="H461" s="17">
        <f t="shared" si="35"/>
        <v>5.251743287007771E-4</v>
      </c>
    </row>
    <row r="462" spans="2:8" ht="15" x14ac:dyDescent="0.2">
      <c r="B462" s="5" t="s">
        <v>174</v>
      </c>
      <c r="C462" s="9">
        <v>2</v>
      </c>
      <c r="D462" s="9">
        <v>6</v>
      </c>
      <c r="E462" s="15">
        <f t="shared" si="32"/>
        <v>1.9450901062991743E-5</v>
      </c>
      <c r="F462" s="15">
        <f t="shared" si="33"/>
        <v>6.0536962860573287E-5</v>
      </c>
      <c r="G462" s="14">
        <f t="shared" si="34"/>
        <v>2</v>
      </c>
      <c r="H462" s="17">
        <f t="shared" si="35"/>
        <v>3.8901802125983486E-5</v>
      </c>
    </row>
    <row r="463" spans="2:8" ht="15" x14ac:dyDescent="0.2">
      <c r="B463" s="5" t="s">
        <v>482</v>
      </c>
      <c r="C463" s="9">
        <v>411</v>
      </c>
      <c r="D463" s="9">
        <v>555</v>
      </c>
      <c r="E463" s="15">
        <f t="shared" si="32"/>
        <v>3.9971601684448028E-3</v>
      </c>
      <c r="F463" s="15">
        <f t="shared" si="33"/>
        <v>5.5996690646030285E-3</v>
      </c>
      <c r="G463" s="14">
        <f t="shared" si="34"/>
        <v>0.35036496350364965</v>
      </c>
      <c r="H463" s="17">
        <f t="shared" si="35"/>
        <v>1.4004648765354054E-3</v>
      </c>
    </row>
    <row r="464" spans="2:8" ht="15" x14ac:dyDescent="0.2">
      <c r="B464" s="5" t="s">
        <v>483</v>
      </c>
      <c r="C464" s="9">
        <v>275</v>
      </c>
      <c r="D464" s="9">
        <v>243</v>
      </c>
      <c r="E464" s="15">
        <f t="shared" si="32"/>
        <v>2.6744988961613647E-3</v>
      </c>
      <c r="F464" s="15">
        <f t="shared" si="33"/>
        <v>2.4517469958532179E-3</v>
      </c>
      <c r="G464" s="14">
        <f t="shared" si="34"/>
        <v>-0.11636363636363636</v>
      </c>
      <c r="H464" s="17">
        <f t="shared" si="35"/>
        <v>-3.1121441700786789E-4</v>
      </c>
    </row>
    <row r="465" spans="2:8" ht="15" x14ac:dyDescent="0.2">
      <c r="B465" s="5" t="s">
        <v>183</v>
      </c>
      <c r="C465" s="9">
        <v>7</v>
      </c>
      <c r="D465" s="9">
        <v>0</v>
      </c>
      <c r="E465" s="15">
        <f t="shared" si="32"/>
        <v>6.8078153720471107E-5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33</v>
      </c>
      <c r="D466" s="9">
        <v>18</v>
      </c>
      <c r="E466" s="15">
        <f t="shared" si="32"/>
        <v>3.2093986753936376E-4</v>
      </c>
      <c r="F466" s="15">
        <f t="shared" si="33"/>
        <v>1.8161088858171986E-4</v>
      </c>
      <c r="G466" s="14">
        <f t="shared" si="34"/>
        <v>-0.45454545454545453</v>
      </c>
      <c r="H466" s="17">
        <f t="shared" si="35"/>
        <v>-1.4588175797243806E-4</v>
      </c>
    </row>
    <row r="467" spans="2:8" ht="15" x14ac:dyDescent="0.2">
      <c r="B467" s="5" t="s">
        <v>484</v>
      </c>
      <c r="C467" s="9">
        <v>39</v>
      </c>
      <c r="D467" s="9">
        <v>76</v>
      </c>
      <c r="E467" s="15">
        <f t="shared" si="32"/>
        <v>3.7929257072833898E-4</v>
      </c>
      <c r="F467" s="15">
        <f t="shared" si="33"/>
        <v>7.6680152956726158E-4</v>
      </c>
      <c r="G467" s="14">
        <f t="shared" si="34"/>
        <v>0.94871794871794868</v>
      </c>
      <c r="H467" s="17">
        <f t="shared" si="35"/>
        <v>3.5984166966534722E-4</v>
      </c>
    </row>
    <row r="468" spans="2:8" ht="15" x14ac:dyDescent="0.2">
      <c r="B468" s="5" t="s">
        <v>182</v>
      </c>
      <c r="C468" s="9">
        <v>12</v>
      </c>
      <c r="D468" s="9">
        <v>28</v>
      </c>
      <c r="E468" s="15">
        <f t="shared" si="32"/>
        <v>1.1670540637795046E-4</v>
      </c>
      <c r="F468" s="15">
        <f t="shared" si="33"/>
        <v>2.8250582668267534E-4</v>
      </c>
      <c r="G468" s="14">
        <f t="shared" si="34"/>
        <v>1.3333333333333333</v>
      </c>
      <c r="H468" s="17">
        <f t="shared" si="35"/>
        <v>1.5560720850393394E-4</v>
      </c>
    </row>
    <row r="469" spans="2:8" ht="15" x14ac:dyDescent="0.2">
      <c r="B469" s="5" t="s">
        <v>175</v>
      </c>
      <c r="C469" s="9">
        <v>3</v>
      </c>
      <c r="D469" s="9">
        <v>12</v>
      </c>
      <c r="E469" s="15">
        <f t="shared" si="32"/>
        <v>2.9176351594487614E-5</v>
      </c>
      <c r="F469" s="15">
        <f t="shared" si="33"/>
        <v>1.2107392572114657E-4</v>
      </c>
      <c r="G469" s="14">
        <f t="shared" si="34"/>
        <v>3</v>
      </c>
      <c r="H469" s="17">
        <f t="shared" si="35"/>
        <v>8.752905478346285E-5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8</v>
      </c>
      <c r="D471" s="9">
        <v>4</v>
      </c>
      <c r="E471" s="15">
        <f t="shared" si="32"/>
        <v>7.7803604251966971E-5</v>
      </c>
      <c r="F471" s="15">
        <f t="shared" si="33"/>
        <v>4.0357975240382191E-5</v>
      </c>
      <c r="G471" s="14">
        <f t="shared" si="34"/>
        <v>-0.5</v>
      </c>
      <c r="H471" s="17">
        <f t="shared" si="35"/>
        <v>-3.8901802125983486E-5</v>
      </c>
    </row>
    <row r="472" spans="2:8" ht="15" x14ac:dyDescent="0.2">
      <c r="B472" s="5" t="s">
        <v>185</v>
      </c>
      <c r="C472" s="9">
        <v>1</v>
      </c>
      <c r="D472" s="9">
        <v>7</v>
      </c>
      <c r="E472" s="15">
        <f t="shared" si="32"/>
        <v>9.7254505314958714E-6</v>
      </c>
      <c r="F472" s="15">
        <f t="shared" si="33"/>
        <v>7.0626456670668834E-5</v>
      </c>
      <c r="G472" s="14">
        <f t="shared" si="34"/>
        <v>6</v>
      </c>
      <c r="H472" s="17">
        <f t="shared" si="35"/>
        <v>5.8352703188975228E-5</v>
      </c>
    </row>
    <row r="473" spans="2:8" ht="30" x14ac:dyDescent="0.2">
      <c r="B473" s="5" t="s">
        <v>435</v>
      </c>
      <c r="C473" s="9">
        <v>789</v>
      </c>
      <c r="D473" s="9">
        <v>264</v>
      </c>
      <c r="E473" s="15">
        <f t="shared" si="32"/>
        <v>7.6733804693502423E-3</v>
      </c>
      <c r="F473" s="15">
        <f t="shared" si="33"/>
        <v>2.6636263658652245E-3</v>
      </c>
      <c r="G473" s="14">
        <f t="shared" si="34"/>
        <v>-0.66539923954372626</v>
      </c>
      <c r="H473" s="17">
        <f t="shared" si="35"/>
        <v>-5.1058615290353326E-3</v>
      </c>
    </row>
    <row r="474" spans="2:8" ht="30" x14ac:dyDescent="0.2">
      <c r="B474" s="5" t="s">
        <v>436</v>
      </c>
      <c r="C474" s="9">
        <v>3</v>
      </c>
      <c r="D474" s="9">
        <v>0</v>
      </c>
      <c r="E474" s="15">
        <f t="shared" si="32"/>
        <v>2.9176351594487614E-5</v>
      </c>
      <c r="F474" s="15" t="str">
        <f t="shared" si="33"/>
        <v/>
      </c>
      <c r="G474" s="14" t="str">
        <f t="shared" si="34"/>
        <v>0</v>
      </c>
      <c r="H474" s="17">
        <f t="shared" si="35"/>
        <v>0</v>
      </c>
    </row>
    <row r="475" spans="2:8" ht="15" x14ac:dyDescent="0.2">
      <c r="B475" s="5" t="s">
        <v>437</v>
      </c>
      <c r="C475" s="9">
        <v>29</v>
      </c>
      <c r="D475" s="9">
        <v>62</v>
      </c>
      <c r="E475" s="15">
        <f t="shared" si="32"/>
        <v>2.8203806541338025E-4</v>
      </c>
      <c r="F475" s="15">
        <f t="shared" si="33"/>
        <v>6.2554861622592399E-4</v>
      </c>
      <c r="G475" s="14">
        <f t="shared" si="34"/>
        <v>1.1379310344827587</v>
      </c>
      <c r="H475" s="17">
        <f t="shared" si="35"/>
        <v>3.2093986753936376E-4</v>
      </c>
    </row>
    <row r="476" spans="2:8" ht="45" x14ac:dyDescent="0.2">
      <c r="B476" s="5" t="s">
        <v>438</v>
      </c>
      <c r="C476" s="9">
        <v>50</v>
      </c>
      <c r="D476" s="9">
        <v>37</v>
      </c>
      <c r="E476" s="15">
        <f t="shared" si="32"/>
        <v>4.8627252657479358E-4</v>
      </c>
      <c r="F476" s="15">
        <f t="shared" si="33"/>
        <v>3.7331127097353525E-4</v>
      </c>
      <c r="G476" s="14">
        <f t="shared" si="34"/>
        <v>-0.26</v>
      </c>
      <c r="H476" s="17">
        <f t="shared" si="35"/>
        <v>-1.2643085690944634E-4</v>
      </c>
    </row>
    <row r="477" spans="2:8" ht="15" x14ac:dyDescent="0.2">
      <c r="B477" s="5" t="s">
        <v>181</v>
      </c>
      <c r="C477" s="9">
        <v>0</v>
      </c>
      <c r="D477" s="9">
        <v>1</v>
      </c>
      <c r="E477" s="15" t="str">
        <f t="shared" si="32"/>
        <v/>
      </c>
      <c r="F477" s="15">
        <f t="shared" si="33"/>
        <v>1.0089493810095548E-5</v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921</v>
      </c>
      <c r="D478" s="9">
        <v>768</v>
      </c>
      <c r="E478" s="15">
        <f t="shared" si="32"/>
        <v>8.9571399395076984E-3</v>
      </c>
      <c r="F478" s="15">
        <f t="shared" si="33"/>
        <v>7.7487312461533807E-3</v>
      </c>
      <c r="G478" s="14">
        <f t="shared" si="34"/>
        <v>-0.16612377850162866</v>
      </c>
      <c r="H478" s="17">
        <f t="shared" si="35"/>
        <v>-1.4879939313188683E-3</v>
      </c>
    </row>
    <row r="479" spans="2:8" ht="30" x14ac:dyDescent="0.2">
      <c r="B479" s="5" t="s">
        <v>440</v>
      </c>
      <c r="C479" s="9">
        <v>2</v>
      </c>
      <c r="D479" s="9">
        <v>4</v>
      </c>
      <c r="E479" s="15">
        <f t="shared" si="32"/>
        <v>1.9450901062991743E-5</v>
      </c>
      <c r="F479" s="15">
        <f t="shared" si="33"/>
        <v>4.0357975240382191E-5</v>
      </c>
      <c r="G479" s="14">
        <f t="shared" si="34"/>
        <v>1</v>
      </c>
      <c r="H479" s="17">
        <f t="shared" si="35"/>
        <v>1.9450901062991743E-5</v>
      </c>
    </row>
    <row r="480" spans="2:8" ht="15" x14ac:dyDescent="0.2">
      <c r="B480" s="5" t="s">
        <v>441</v>
      </c>
      <c r="C480" s="9">
        <v>45</v>
      </c>
      <c r="D480" s="9">
        <v>220</v>
      </c>
      <c r="E480" s="15">
        <f t="shared" si="32"/>
        <v>4.3764527391731419E-4</v>
      </c>
      <c r="F480" s="15">
        <f t="shared" si="33"/>
        <v>2.2196886382210203E-3</v>
      </c>
      <c r="G480" s="14">
        <f t="shared" si="34"/>
        <v>3.8888888888888888</v>
      </c>
      <c r="H480" s="17">
        <f t="shared" si="35"/>
        <v>1.7019538430117773E-3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13</v>
      </c>
      <c r="E482" s="15" t="str">
        <f t="shared" si="32"/>
        <v/>
      </c>
      <c r="F482" s="15">
        <f t="shared" si="33"/>
        <v>1.3116341953124211E-4</v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1219</v>
      </c>
      <c r="D483" s="9">
        <v>1845</v>
      </c>
      <c r="E483" s="15">
        <f t="shared" si="32"/>
        <v>1.1855324197893468E-2</v>
      </c>
      <c r="F483" s="15">
        <f t="shared" si="33"/>
        <v>1.8615116079626286E-2</v>
      </c>
      <c r="G483" s="14">
        <f t="shared" si="34"/>
        <v>0.51353568498769486</v>
      </c>
      <c r="H483" s="17">
        <f t="shared" si="35"/>
        <v>6.088132032716416E-3</v>
      </c>
    </row>
    <row r="484" spans="2:8" ht="30" x14ac:dyDescent="0.2">
      <c r="B484" s="5" t="s">
        <v>184</v>
      </c>
      <c r="C484" s="9">
        <v>574</v>
      </c>
      <c r="D484" s="9">
        <v>750</v>
      </c>
      <c r="E484" s="15">
        <f t="shared" si="32"/>
        <v>5.5824086050786301E-3</v>
      </c>
      <c r="F484" s="15">
        <f t="shared" si="33"/>
        <v>7.5671203575716607E-3</v>
      </c>
      <c r="G484" s="14">
        <f t="shared" si="34"/>
        <v>0.30662020905923343</v>
      </c>
      <c r="H484" s="17">
        <f t="shared" si="35"/>
        <v>1.7116792935432733E-3</v>
      </c>
    </row>
    <row r="485" spans="2:8" ht="15" x14ac:dyDescent="0.2">
      <c r="B485" s="5" t="s">
        <v>443</v>
      </c>
      <c r="C485" s="9">
        <v>994</v>
      </c>
      <c r="D485" s="9">
        <v>1226</v>
      </c>
      <c r="E485" s="15">
        <f t="shared" si="32"/>
        <v>9.6670978283068965E-3</v>
      </c>
      <c r="F485" s="15">
        <f t="shared" si="33"/>
        <v>1.236971941117714E-2</v>
      </c>
      <c r="G485" s="14">
        <f t="shared" si="34"/>
        <v>0.23340040241448692</v>
      </c>
      <c r="H485" s="17">
        <f t="shared" si="35"/>
        <v>2.2563045233070424E-3</v>
      </c>
    </row>
    <row r="486" spans="2:8" ht="15" x14ac:dyDescent="0.2">
      <c r="B486" s="5" t="s">
        <v>171</v>
      </c>
      <c r="C486" s="9">
        <v>2</v>
      </c>
      <c r="D486" s="9">
        <v>11</v>
      </c>
      <c r="E486" s="15">
        <f t="shared" si="32"/>
        <v>1.9450901062991743E-5</v>
      </c>
      <c r="F486" s="15">
        <f t="shared" si="33"/>
        <v>1.1098443191105103E-4</v>
      </c>
      <c r="G486" s="14">
        <f t="shared" si="34"/>
        <v>4.5</v>
      </c>
      <c r="H486" s="17">
        <f t="shared" si="35"/>
        <v>8.752905478346285E-5</v>
      </c>
    </row>
    <row r="487" spans="2:8" ht="15" x14ac:dyDescent="0.2">
      <c r="B487" s="5" t="s">
        <v>444</v>
      </c>
      <c r="C487" s="9">
        <v>1</v>
      </c>
      <c r="D487" s="9">
        <v>0</v>
      </c>
      <c r="E487" s="15">
        <f t="shared" si="32"/>
        <v>9.7254505314958714E-6</v>
      </c>
      <c r="F487" s="15" t="str">
        <f t="shared" si="33"/>
        <v/>
      </c>
      <c r="G487" s="14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445</v>
      </c>
      <c r="C488" s="9">
        <v>1</v>
      </c>
      <c r="D488" s="9">
        <v>1</v>
      </c>
      <c r="E488" s="15">
        <f t="shared" ref="E488:E499" si="36">+IF(C488=0,"",C488/C$294)</f>
        <v>9.7254505314958714E-6</v>
      </c>
      <c r="F488" s="15">
        <f t="shared" ref="F488:F499" si="37">+IF(D488=0,"",D488/D$294)</f>
        <v>1.0089493810095548E-5</v>
      </c>
      <c r="G488" s="14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9">
        <v>4</v>
      </c>
      <c r="D489" s="9">
        <v>7</v>
      </c>
      <c r="E489" s="15">
        <f t="shared" si="36"/>
        <v>3.8901802125983486E-5</v>
      </c>
      <c r="F489" s="15">
        <f t="shared" si="37"/>
        <v>7.0626456670668834E-5</v>
      </c>
      <c r="G489" s="14">
        <f t="shared" si="38"/>
        <v>0.75</v>
      </c>
      <c r="H489" s="17">
        <f t="shared" si="39"/>
        <v>2.9176351594487614E-5</v>
      </c>
    </row>
    <row r="490" spans="2:8" ht="25.5" customHeight="1" x14ac:dyDescent="0.2">
      <c r="B490" s="5" t="s">
        <v>172</v>
      </c>
      <c r="C490" s="9">
        <v>91</v>
      </c>
      <c r="D490" s="9">
        <v>99</v>
      </c>
      <c r="E490" s="15">
        <f t="shared" si="36"/>
        <v>8.8501599836612432E-4</v>
      </c>
      <c r="F490" s="15">
        <f t="shared" si="37"/>
        <v>9.9885988719945924E-4</v>
      </c>
      <c r="G490" s="14">
        <f t="shared" si="38"/>
        <v>8.7912087912087919E-2</v>
      </c>
      <c r="H490" s="17">
        <f t="shared" si="39"/>
        <v>7.7803604251966985E-5</v>
      </c>
    </row>
    <row r="491" spans="2:8" ht="13.5" customHeight="1" x14ac:dyDescent="0.2">
      <c r="B491" s="5" t="s">
        <v>180</v>
      </c>
      <c r="C491" s="9">
        <v>460</v>
      </c>
      <c r="D491" s="9">
        <v>614</v>
      </c>
      <c r="E491" s="15">
        <f t="shared" si="36"/>
        <v>4.4737072444881011E-3</v>
      </c>
      <c r="F491" s="15">
        <f t="shared" si="37"/>
        <v>6.1949491993986659E-3</v>
      </c>
      <c r="G491" s="14">
        <f t="shared" si="38"/>
        <v>0.33478260869565218</v>
      </c>
      <c r="H491" s="17">
        <f t="shared" si="39"/>
        <v>1.4977193818503643E-3</v>
      </c>
    </row>
    <row r="492" spans="2:8" ht="15" x14ac:dyDescent="0.2">
      <c r="B492" s="5" t="s">
        <v>485</v>
      </c>
      <c r="C492" s="9">
        <v>47</v>
      </c>
      <c r="D492" s="9">
        <v>84</v>
      </c>
      <c r="E492" s="15">
        <f t="shared" si="36"/>
        <v>4.5709617498030595E-4</v>
      </c>
      <c r="F492" s="15">
        <f t="shared" si="37"/>
        <v>8.4751748004802596E-4</v>
      </c>
      <c r="G492" s="14">
        <f t="shared" si="38"/>
        <v>0.78723404255319152</v>
      </c>
      <c r="H492" s="17">
        <f t="shared" si="39"/>
        <v>3.5984166966534722E-4</v>
      </c>
    </row>
    <row r="493" spans="2:8" ht="15" x14ac:dyDescent="0.2">
      <c r="B493" s="5" t="s">
        <v>447</v>
      </c>
      <c r="C493" s="9">
        <v>337</v>
      </c>
      <c r="D493" s="9">
        <v>313</v>
      </c>
      <c r="E493" s="15">
        <f t="shared" si="36"/>
        <v>3.2774768291141086E-3</v>
      </c>
      <c r="F493" s="15">
        <f t="shared" si="37"/>
        <v>3.1580115625599063E-3</v>
      </c>
      <c r="G493" s="14">
        <f t="shared" si="38"/>
        <v>-7.1216617210682495E-2</v>
      </c>
      <c r="H493" s="17">
        <f t="shared" si="39"/>
        <v>-2.3341081275590091E-4</v>
      </c>
    </row>
    <row r="494" spans="2:8" ht="30" x14ac:dyDescent="0.2">
      <c r="B494" s="5" t="s">
        <v>448</v>
      </c>
      <c r="C494" s="9">
        <v>23</v>
      </c>
      <c r="D494" s="9">
        <v>6</v>
      </c>
      <c r="E494" s="15">
        <f t="shared" si="36"/>
        <v>2.2368536222440504E-4</v>
      </c>
      <c r="F494" s="15">
        <f t="shared" si="37"/>
        <v>6.0536962860573287E-5</v>
      </c>
      <c r="G494" s="14">
        <f t="shared" si="38"/>
        <v>-0.73913043478260865</v>
      </c>
      <c r="H494" s="17">
        <f t="shared" si="39"/>
        <v>-1.6533265903542979E-4</v>
      </c>
    </row>
    <row r="495" spans="2:8" ht="13.5" customHeight="1" x14ac:dyDescent="0.2">
      <c r="B495" s="5" t="s">
        <v>449</v>
      </c>
      <c r="C495" s="9">
        <v>86</v>
      </c>
      <c r="D495" s="9">
        <v>17</v>
      </c>
      <c r="E495" s="15">
        <f t="shared" si="36"/>
        <v>8.3638874570864498E-4</v>
      </c>
      <c r="F495" s="15">
        <f t="shared" si="37"/>
        <v>1.715213947716243E-4</v>
      </c>
      <c r="G495" s="14">
        <f t="shared" si="38"/>
        <v>-0.80232558139534882</v>
      </c>
      <c r="H495" s="17">
        <f t="shared" si="39"/>
        <v>-6.7105608667321511E-4</v>
      </c>
    </row>
    <row r="496" spans="2:8" s="3" customFormat="1" ht="26.25" customHeight="1" x14ac:dyDescent="0.2">
      <c r="B496" s="5" t="s">
        <v>450</v>
      </c>
      <c r="C496" s="9">
        <v>8</v>
      </c>
      <c r="D496" s="9">
        <v>2</v>
      </c>
      <c r="E496" s="15">
        <f t="shared" si="36"/>
        <v>7.7803604251966971E-5</v>
      </c>
      <c r="F496" s="15">
        <f t="shared" si="37"/>
        <v>2.0178987620191096E-5</v>
      </c>
      <c r="G496" s="14">
        <f t="shared" si="38"/>
        <v>-0.75</v>
      </c>
      <c r="H496" s="17">
        <f t="shared" si="39"/>
        <v>-5.8352703188975228E-5</v>
      </c>
    </row>
    <row r="497" spans="2:8" ht="15" x14ac:dyDescent="0.2">
      <c r="B497" s="5" t="s">
        <v>451</v>
      </c>
      <c r="C497" s="9">
        <v>77</v>
      </c>
      <c r="D497" s="9">
        <v>37</v>
      </c>
      <c r="E497" s="15">
        <f t="shared" si="36"/>
        <v>7.4885969092518213E-4</v>
      </c>
      <c r="F497" s="15">
        <f t="shared" si="37"/>
        <v>3.7331127097353525E-4</v>
      </c>
      <c r="G497" s="14">
        <f t="shared" si="38"/>
        <v>-0.51948051948051943</v>
      </c>
      <c r="H497" s="17">
        <f t="shared" si="39"/>
        <v>-3.8901802125983486E-4</v>
      </c>
    </row>
    <row r="498" spans="2:8" ht="30" x14ac:dyDescent="0.2">
      <c r="B498" s="5" t="s">
        <v>452</v>
      </c>
      <c r="C498" s="9">
        <v>0</v>
      </c>
      <c r="D498" s="9">
        <v>3</v>
      </c>
      <c r="E498" s="15" t="str">
        <f t="shared" si="36"/>
        <v/>
      </c>
      <c r="F498" s="15">
        <f t="shared" si="37"/>
        <v>3.0268481430286643E-5</v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7</v>
      </c>
      <c r="D499" s="9">
        <v>0</v>
      </c>
      <c r="E499" s="15">
        <f t="shared" si="36"/>
        <v>6.8078153720471107E-5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33703</v>
      </c>
      <c r="D505" s="41">
        <f>SUM(D506:D530)</f>
        <v>33554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-4.4209714268759462E-3</v>
      </c>
      <c r="H505" s="39">
        <f>+IF(OR(AND(E505=""),(G505="")),"",E505*G505)</f>
        <v>-4.4209714268759462E-3</v>
      </c>
    </row>
    <row r="506" spans="2:8" ht="15" x14ac:dyDescent="0.2">
      <c r="B506" s="5" t="s">
        <v>454</v>
      </c>
      <c r="C506" s="9">
        <v>328</v>
      </c>
      <c r="D506" s="9">
        <v>56</v>
      </c>
      <c r="E506" s="15">
        <f>+IF(C506=0,"",C506/C$505)</f>
        <v>9.7320713289618128E-3</v>
      </c>
      <c r="F506" s="15">
        <f>+IF(D506=0,"",D506/D$505)</f>
        <v>1.6689515407999045E-3</v>
      </c>
      <c r="G506" s="14">
        <f>+IF(OR(AND(D506=0),(C506=0)),"0",((D506-C506)/C506))</f>
        <v>-0.82926829268292679</v>
      </c>
      <c r="H506" s="17">
        <f>+IF(OR(AND(E506=""),(G506="")),"",E506*G506)</f>
        <v>-8.0704981752366244E-3</v>
      </c>
    </row>
    <row r="507" spans="2:8" ht="15" x14ac:dyDescent="0.2">
      <c r="B507" s="5" t="s">
        <v>187</v>
      </c>
      <c r="C507" s="9">
        <v>2727</v>
      </c>
      <c r="D507" s="9">
        <v>2201</v>
      </c>
      <c r="E507" s="15">
        <f t="shared" ref="E507:E530" si="40">+IF(C507=0,"",C507/C$505)</f>
        <v>8.0912678396581908E-2</v>
      </c>
      <c r="F507" s="15">
        <f t="shared" ref="F507:F530" si="41">+IF(D507=0,"",D507/D$505)</f>
        <v>6.5595756094653401E-2</v>
      </c>
      <c r="G507" s="14">
        <f t="shared" ref="G507:G530" si="42">+IF(OR(AND(D507=0),(C507=0)),"0",((D507-C507)/C507))</f>
        <v>-0.19288595526219288</v>
      </c>
      <c r="H507" s="17">
        <f t="shared" ref="H507:H530" si="43">+IF(OR(AND(E507=""),(G507="")),"",E507*G507)</f>
        <v>-1.5606919265347298E-2</v>
      </c>
    </row>
    <row r="508" spans="2:8" ht="15" x14ac:dyDescent="0.2">
      <c r="B508" s="5" t="s">
        <v>455</v>
      </c>
      <c r="C508" s="9">
        <v>1805</v>
      </c>
      <c r="D508" s="9">
        <v>1840</v>
      </c>
      <c r="E508" s="15">
        <f t="shared" si="40"/>
        <v>5.355606325846364E-2</v>
      </c>
      <c r="F508" s="15">
        <f t="shared" si="41"/>
        <v>5.4836979197711154E-2</v>
      </c>
      <c r="G508" s="14">
        <f t="shared" si="42"/>
        <v>1.9390581717451522E-2</v>
      </c>
      <c r="H508" s="17">
        <f t="shared" si="43"/>
        <v>1.0384832210782423E-3</v>
      </c>
    </row>
    <row r="509" spans="2:8" ht="15" x14ac:dyDescent="0.2">
      <c r="B509" s="5" t="s">
        <v>456</v>
      </c>
      <c r="C509" s="9">
        <v>3609</v>
      </c>
      <c r="D509" s="9">
        <v>3949</v>
      </c>
      <c r="E509" s="15">
        <f t="shared" si="40"/>
        <v>0.10708245556775361</v>
      </c>
      <c r="F509" s="15">
        <f t="shared" si="41"/>
        <v>0.11769088633247898</v>
      </c>
      <c r="G509" s="14">
        <f t="shared" si="42"/>
        <v>9.4208922139096707E-2</v>
      </c>
      <c r="H509" s="17">
        <f t="shared" si="43"/>
        <v>1.0088122719045783E-2</v>
      </c>
    </row>
    <row r="510" spans="2:8" ht="15" x14ac:dyDescent="0.2">
      <c r="B510" s="5" t="s">
        <v>188</v>
      </c>
      <c r="C510" s="9">
        <v>187</v>
      </c>
      <c r="D510" s="9">
        <v>512</v>
      </c>
      <c r="E510" s="15">
        <f t="shared" si="40"/>
        <v>5.5484674954751805E-3</v>
      </c>
      <c r="F510" s="15">
        <f t="shared" si="41"/>
        <v>1.5258985515884843E-2</v>
      </c>
      <c r="G510" s="14">
        <f t="shared" si="42"/>
        <v>1.7379679144385027</v>
      </c>
      <c r="H510" s="17">
        <f t="shared" si="43"/>
        <v>9.6430584814408225E-3</v>
      </c>
    </row>
    <row r="511" spans="2:8" ht="15" x14ac:dyDescent="0.2">
      <c r="B511" s="5" t="s">
        <v>186</v>
      </c>
      <c r="C511" s="9">
        <v>2</v>
      </c>
      <c r="D511" s="9">
        <v>50</v>
      </c>
      <c r="E511" s="15">
        <f t="shared" si="40"/>
        <v>5.9341898347328133E-5</v>
      </c>
      <c r="F511" s="15">
        <f t="shared" si="41"/>
        <v>1.4901353042856291E-3</v>
      </c>
      <c r="G511" s="14">
        <f t="shared" si="42"/>
        <v>24</v>
      </c>
      <c r="H511" s="17">
        <f t="shared" si="43"/>
        <v>1.4242055603358751E-3</v>
      </c>
    </row>
    <row r="512" spans="2:8" ht="15" x14ac:dyDescent="0.2">
      <c r="B512" s="5" t="s">
        <v>189</v>
      </c>
      <c r="C512" s="9">
        <v>43</v>
      </c>
      <c r="D512" s="9">
        <v>43</v>
      </c>
      <c r="E512" s="15">
        <f t="shared" si="40"/>
        <v>1.2758508144675548E-3</v>
      </c>
      <c r="F512" s="15">
        <f t="shared" si="41"/>
        <v>1.281516361685641E-3</v>
      </c>
      <c r="G512" s="14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35</v>
      </c>
      <c r="D513" s="9">
        <v>11</v>
      </c>
      <c r="E513" s="15">
        <f t="shared" si="40"/>
        <v>1.0384832210782423E-3</v>
      </c>
      <c r="F513" s="15">
        <f t="shared" si="41"/>
        <v>3.2782976694283841E-4</v>
      </c>
      <c r="G513" s="14">
        <f t="shared" si="42"/>
        <v>-0.68571428571428572</v>
      </c>
      <c r="H513" s="17">
        <f t="shared" si="43"/>
        <v>-7.1210278016793757E-4</v>
      </c>
    </row>
    <row r="514" spans="2:8" ht="15" x14ac:dyDescent="0.2">
      <c r="B514" s="5" t="s">
        <v>458</v>
      </c>
      <c r="C514" s="9">
        <v>53</v>
      </c>
      <c r="D514" s="9">
        <v>42</v>
      </c>
      <c r="E514" s="15">
        <f t="shared" si="40"/>
        <v>1.5725603062041954E-3</v>
      </c>
      <c r="F514" s="15">
        <f t="shared" si="41"/>
        <v>1.2517136555999285E-3</v>
      </c>
      <c r="G514" s="14">
        <f t="shared" si="42"/>
        <v>-0.20754716981132076</v>
      </c>
      <c r="H514" s="17">
        <f t="shared" si="43"/>
        <v>-3.2638044091030472E-4</v>
      </c>
    </row>
    <row r="515" spans="2:8" ht="30" x14ac:dyDescent="0.2">
      <c r="B515" s="5" t="s">
        <v>486</v>
      </c>
      <c r="C515" s="9">
        <v>95</v>
      </c>
      <c r="D515" s="9">
        <v>886</v>
      </c>
      <c r="E515" s="15">
        <f t="shared" si="40"/>
        <v>2.8187401714980863E-3</v>
      </c>
      <c r="F515" s="15">
        <f t="shared" si="41"/>
        <v>2.6405197591941348E-2</v>
      </c>
      <c r="G515" s="14">
        <f t="shared" si="42"/>
        <v>8.3263157894736839</v>
      </c>
      <c r="H515" s="17">
        <f t="shared" si="43"/>
        <v>2.3469720796368276E-2</v>
      </c>
    </row>
    <row r="516" spans="2:8" ht="15" x14ac:dyDescent="0.2">
      <c r="B516" s="5" t="s">
        <v>459</v>
      </c>
      <c r="C516" s="9">
        <v>2044</v>
      </c>
      <c r="D516" s="9">
        <v>708</v>
      </c>
      <c r="E516" s="15">
        <f t="shared" si="40"/>
        <v>6.0647420110969352E-2</v>
      </c>
      <c r="F516" s="15">
        <f t="shared" si="41"/>
        <v>2.1100315908684508E-2</v>
      </c>
      <c r="G516" s="14">
        <f t="shared" si="42"/>
        <v>-0.6536203522504892</v>
      </c>
      <c r="H516" s="17">
        <f t="shared" si="43"/>
        <v>-3.9640388096015187E-2</v>
      </c>
    </row>
    <row r="517" spans="2:8" ht="30" x14ac:dyDescent="0.2">
      <c r="B517" s="5" t="s">
        <v>460</v>
      </c>
      <c r="C517" s="9">
        <v>2110</v>
      </c>
      <c r="D517" s="9">
        <v>2172</v>
      </c>
      <c r="E517" s="15">
        <f t="shared" si="40"/>
        <v>6.2605702756431181E-2</v>
      </c>
      <c r="F517" s="15">
        <f t="shared" si="41"/>
        <v>6.4731477618167735E-2</v>
      </c>
      <c r="G517" s="14">
        <f t="shared" si="42"/>
        <v>2.9383886255924172E-2</v>
      </c>
      <c r="H517" s="17">
        <f t="shared" si="43"/>
        <v>1.8395988487671722E-3</v>
      </c>
    </row>
    <row r="518" spans="2:8" ht="15" x14ac:dyDescent="0.2">
      <c r="B518" s="5" t="s">
        <v>190</v>
      </c>
      <c r="C518" s="9">
        <v>728</v>
      </c>
      <c r="D518" s="9">
        <v>708</v>
      </c>
      <c r="E518" s="15">
        <f t="shared" si="40"/>
        <v>2.1600450998427438E-2</v>
      </c>
      <c r="F518" s="15">
        <f t="shared" si="41"/>
        <v>2.1100315908684508E-2</v>
      </c>
      <c r="G518" s="14">
        <f t="shared" si="42"/>
        <v>-2.7472527472527472E-2</v>
      </c>
      <c r="H518" s="17">
        <f t="shared" si="43"/>
        <v>-5.9341898347328129E-4</v>
      </c>
    </row>
    <row r="519" spans="2:8" ht="15" x14ac:dyDescent="0.2">
      <c r="B519" s="5" t="s">
        <v>192</v>
      </c>
      <c r="C519" s="9">
        <v>184</v>
      </c>
      <c r="D519" s="9">
        <v>237</v>
      </c>
      <c r="E519" s="15">
        <f t="shared" si="40"/>
        <v>5.4594546479541884E-3</v>
      </c>
      <c r="F519" s="15">
        <f t="shared" si="41"/>
        <v>7.0632413423138817E-3</v>
      </c>
      <c r="G519" s="14">
        <f t="shared" si="42"/>
        <v>0.28804347826086957</v>
      </c>
      <c r="H519" s="17">
        <f t="shared" si="43"/>
        <v>1.5725603062041957E-3</v>
      </c>
    </row>
    <row r="520" spans="2:8" ht="13.5" customHeight="1" x14ac:dyDescent="0.2">
      <c r="B520" s="5" t="s">
        <v>191</v>
      </c>
      <c r="C520" s="9">
        <v>10</v>
      </c>
      <c r="D520" s="9">
        <v>4</v>
      </c>
      <c r="E520" s="15">
        <f t="shared" si="40"/>
        <v>2.9670949173664065E-4</v>
      </c>
      <c r="F520" s="15">
        <f t="shared" si="41"/>
        <v>1.1921082434285033E-4</v>
      </c>
      <c r="G520" s="14">
        <f t="shared" si="42"/>
        <v>-0.6</v>
      </c>
      <c r="H520" s="17">
        <f t="shared" si="43"/>
        <v>-1.7802569504198439E-4</v>
      </c>
    </row>
    <row r="521" spans="2:8" ht="13.5" customHeight="1" x14ac:dyDescent="0.2">
      <c r="B521" s="5" t="s">
        <v>461</v>
      </c>
      <c r="C521" s="9">
        <v>5009</v>
      </c>
      <c r="D521" s="9">
        <v>8134</v>
      </c>
      <c r="E521" s="15">
        <f t="shared" si="40"/>
        <v>0.14862178441088331</v>
      </c>
      <c r="F521" s="15">
        <f t="shared" si="41"/>
        <v>0.24241521130118615</v>
      </c>
      <c r="G521" s="14">
        <f t="shared" si="42"/>
        <v>0.62387702136154921</v>
      </c>
      <c r="H521" s="17">
        <f t="shared" si="43"/>
        <v>9.2721716167700211E-2</v>
      </c>
    </row>
    <row r="522" spans="2:8" ht="25.5" customHeight="1" x14ac:dyDescent="0.2">
      <c r="B522" s="5" t="s">
        <v>193</v>
      </c>
      <c r="C522" s="9">
        <v>2920</v>
      </c>
      <c r="D522" s="9">
        <v>1891</v>
      </c>
      <c r="E522" s="15">
        <f t="shared" si="40"/>
        <v>8.6639171587099065E-2</v>
      </c>
      <c r="F522" s="15">
        <f t="shared" si="41"/>
        <v>5.6356917208082495E-2</v>
      </c>
      <c r="G522" s="14">
        <f t="shared" si="42"/>
        <v>-0.35239726027397261</v>
      </c>
      <c r="H522" s="17">
        <f t="shared" si="43"/>
        <v>-3.0531406699700323E-2</v>
      </c>
    </row>
    <row r="523" spans="2:8" ht="13.5" customHeight="1" x14ac:dyDescent="0.2">
      <c r="B523" s="5" t="s">
        <v>462</v>
      </c>
      <c r="C523" s="9">
        <v>4842</v>
      </c>
      <c r="D523" s="9">
        <v>3411</v>
      </c>
      <c r="E523" s="15">
        <f t="shared" si="40"/>
        <v>0.1436667358988814</v>
      </c>
      <c r="F523" s="15">
        <f t="shared" si="41"/>
        <v>0.10165703045836562</v>
      </c>
      <c r="G523" s="14">
        <f t="shared" si="42"/>
        <v>-0.29553903345724908</v>
      </c>
      <c r="H523" s="17">
        <f t="shared" si="43"/>
        <v>-4.2459128267513281E-2</v>
      </c>
    </row>
    <row r="524" spans="2:8" ht="12" customHeight="1" x14ac:dyDescent="0.2">
      <c r="B524" s="5" t="s">
        <v>194</v>
      </c>
      <c r="C524" s="9">
        <v>915</v>
      </c>
      <c r="D524" s="9">
        <v>430</v>
      </c>
      <c r="E524" s="15">
        <f t="shared" si="40"/>
        <v>2.7148918493902621E-2</v>
      </c>
      <c r="F524" s="15">
        <f t="shared" si="41"/>
        <v>1.2815163616856411E-2</v>
      </c>
      <c r="G524" s="14">
        <f t="shared" si="42"/>
        <v>-0.5300546448087432</v>
      </c>
      <c r="H524" s="17">
        <f t="shared" si="43"/>
        <v>-1.4390410349227074E-2</v>
      </c>
    </row>
    <row r="525" spans="2:8" ht="13.5" customHeight="1" x14ac:dyDescent="0.2">
      <c r="B525" s="5" t="s">
        <v>195</v>
      </c>
      <c r="C525" s="9">
        <v>44</v>
      </c>
      <c r="D525" s="9">
        <v>5</v>
      </c>
      <c r="E525" s="15">
        <f t="shared" si="40"/>
        <v>1.3055217636412189E-3</v>
      </c>
      <c r="F525" s="15">
        <f t="shared" si="41"/>
        <v>1.4901353042856292E-4</v>
      </c>
      <c r="G525" s="14">
        <f t="shared" si="42"/>
        <v>-0.88636363636363635</v>
      </c>
      <c r="H525" s="17">
        <f t="shared" si="43"/>
        <v>-1.1571670177728986E-3</v>
      </c>
    </row>
    <row r="526" spans="2:8" ht="13.5" customHeight="1" x14ac:dyDescent="0.2">
      <c r="B526" s="5" t="s">
        <v>463</v>
      </c>
      <c r="C526" s="9">
        <v>259</v>
      </c>
      <c r="D526" s="9">
        <v>549</v>
      </c>
      <c r="E526" s="15">
        <f t="shared" si="40"/>
        <v>7.6847758359789931E-3</v>
      </c>
      <c r="F526" s="15">
        <f t="shared" si="41"/>
        <v>1.6361685641056209E-2</v>
      </c>
      <c r="G526" s="14">
        <f t="shared" si="42"/>
        <v>1.1196911196911197</v>
      </c>
      <c r="H526" s="17">
        <f t="shared" si="43"/>
        <v>8.6045752603625784E-3</v>
      </c>
    </row>
    <row r="527" spans="2:8" ht="15" x14ac:dyDescent="0.2">
      <c r="B527" s="5" t="s">
        <v>464</v>
      </c>
      <c r="C527" s="9">
        <v>226</v>
      </c>
      <c r="D527" s="9">
        <v>35</v>
      </c>
      <c r="E527" s="15">
        <f t="shared" si="40"/>
        <v>6.7056345132480788E-3</v>
      </c>
      <c r="F527" s="15">
        <f t="shared" si="41"/>
        <v>1.0430947129999404E-3</v>
      </c>
      <c r="G527" s="14">
        <f t="shared" si="42"/>
        <v>-0.84513274336283184</v>
      </c>
      <c r="H527" s="17">
        <f t="shared" si="43"/>
        <v>-5.6671512921698365E-3</v>
      </c>
    </row>
    <row r="528" spans="2:8" ht="30" x14ac:dyDescent="0.2">
      <c r="B528" s="5" t="s">
        <v>465</v>
      </c>
      <c r="C528" s="9">
        <v>2</v>
      </c>
      <c r="D528" s="9">
        <v>0</v>
      </c>
      <c r="E528" s="15">
        <f t="shared" si="40"/>
        <v>5.9341898347328133E-5</v>
      </c>
      <c r="F528" s="15" t="str">
        <f t="shared" si="41"/>
        <v/>
      </c>
      <c r="G528" s="14" t="str">
        <f t="shared" si="42"/>
        <v>0</v>
      </c>
      <c r="H528" s="17">
        <f t="shared" si="43"/>
        <v>0</v>
      </c>
    </row>
    <row r="529" spans="2:8" ht="30" x14ac:dyDescent="0.2">
      <c r="B529" s="6" t="s">
        <v>466</v>
      </c>
      <c r="C529" s="9">
        <v>503</v>
      </c>
      <c r="D529" s="9">
        <v>690</v>
      </c>
      <c r="E529" s="15">
        <f t="shared" si="40"/>
        <v>1.4924487434353024E-2</v>
      </c>
      <c r="F529" s="15">
        <f t="shared" si="41"/>
        <v>2.0563867199141682E-2</v>
      </c>
      <c r="G529" s="14">
        <f t="shared" si="42"/>
        <v>0.37176938369781309</v>
      </c>
      <c r="H529" s="17">
        <f t="shared" si="43"/>
        <v>5.5484674954751796E-3</v>
      </c>
    </row>
    <row r="530" spans="2:8" ht="30" x14ac:dyDescent="0.2">
      <c r="B530" s="5" t="s">
        <v>467</v>
      </c>
      <c r="C530" s="9">
        <v>5023</v>
      </c>
      <c r="D530" s="9">
        <v>4990</v>
      </c>
      <c r="E530" s="15">
        <f t="shared" si="40"/>
        <v>0.1490371776993146</v>
      </c>
      <c r="F530" s="15">
        <f t="shared" si="41"/>
        <v>0.14871550336770578</v>
      </c>
      <c r="G530" s="14">
        <f t="shared" si="42"/>
        <v>-6.5697790165239901E-3</v>
      </c>
      <c r="H530" s="17">
        <f t="shared" si="43"/>
        <v>-9.7914132273091425E-4</v>
      </c>
    </row>
    <row r="531" spans="2:8" x14ac:dyDescent="0.2">
      <c r="B531" s="22" t="s">
        <v>569</v>
      </c>
      <c r="C531" s="12"/>
      <c r="D531" s="12"/>
    </row>
    <row r="533" spans="2:8" x14ac:dyDescent="0.2">
      <c r="C533" s="12"/>
      <c r="D533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555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498</v>
      </c>
      <c r="C8" s="31">
        <f>+C18+C70+C151+C294+C505</f>
        <v>1287</v>
      </c>
      <c r="D8" s="31">
        <f>+D18+D70+D151+D294+D505</f>
        <v>1186</v>
      </c>
      <c r="E8" s="32">
        <f>+C8/C$8</f>
        <v>1</v>
      </c>
      <c r="F8" s="32">
        <f>+D8/D$8</f>
        <v>1</v>
      </c>
      <c r="G8" s="32">
        <f>+(D8-C8)/C8</f>
        <v>-7.847707847707848E-2</v>
      </c>
      <c r="H8" s="33">
        <f>+E8*G8</f>
        <v>-7.847707847707848E-2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4</v>
      </c>
      <c r="E9" s="34">
        <f>C9/$C$8</f>
        <v>3.108003108003108E-3</v>
      </c>
      <c r="F9" s="34">
        <f>D9/$D$8</f>
        <v>3.3726812816188868E-3</v>
      </c>
      <c r="G9" s="14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401</v>
      </c>
      <c r="D10" s="46">
        <f>+D70</f>
        <v>178</v>
      </c>
      <c r="E10" s="34">
        <f>C10/$C$8</f>
        <v>0.31157731157731156</v>
      </c>
      <c r="F10" s="34">
        <f>D10/$D$8</f>
        <v>0.15008431703204048</v>
      </c>
      <c r="G10" s="14">
        <f>+IF(OR(AND(D10=0),(C10=0)),"0",((D10-C10)/C10))</f>
        <v>-0.55610972568578554</v>
      </c>
      <c r="H10" s="13">
        <f>+IF(OR(AND(E10=""),(G10="")),"",E10*G10)</f>
        <v>-0.17327117327117325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54</v>
      </c>
      <c r="D11" s="46">
        <f>+D151</f>
        <v>123</v>
      </c>
      <c r="E11" s="34">
        <f>C11/$C$8</f>
        <v>4.195804195804196E-2</v>
      </c>
      <c r="F11" s="34">
        <f>D11/$D$8</f>
        <v>0.10370994940978077</v>
      </c>
      <c r="G11" s="14">
        <f>+IF(OR(AND(D11=0),(C11=0)),"0",((D11-C11)/C11))</f>
        <v>1.2777777777777777</v>
      </c>
      <c r="H11" s="13">
        <f>+IF(OR(AND(E11=""),(G11="")),"",E11*G11)</f>
        <v>5.3613053613053609E-2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326</v>
      </c>
      <c r="D12" s="46">
        <f>+D294</f>
        <v>620</v>
      </c>
      <c r="E12" s="34">
        <f>C12/$C$8</f>
        <v>0.25330225330225331</v>
      </c>
      <c r="F12" s="34">
        <f>D12/$D$8</f>
        <v>0.52276559865092753</v>
      </c>
      <c r="G12" s="14">
        <f>+IF(OR(AND(D12=0),(C12=0)),"0",((D12-C12)/C12))</f>
        <v>0.90184049079754602</v>
      </c>
      <c r="H12" s="13">
        <f>+IF(OR(AND(E12=""),(G12="")),"",E12*G12)</f>
        <v>0.22843822843822845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502</v>
      </c>
      <c r="D13" s="46">
        <f>+D505</f>
        <v>261</v>
      </c>
      <c r="E13" s="34">
        <f>C13/$C$8</f>
        <v>0.39005439005439008</v>
      </c>
      <c r="F13" s="34">
        <f>D13/$D$8</f>
        <v>0.22006745362563238</v>
      </c>
      <c r="G13" s="14">
        <f>+IF(OR(AND(D13=0),(C13=0)),"0",((D13-C13)/C13))</f>
        <v>-0.48007968127490042</v>
      </c>
      <c r="H13" s="13">
        <f>+IF(OR(AND(E13=""),(G13="")),"",E13*G13)</f>
        <v>-0.18725718725718726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4</v>
      </c>
      <c r="D18" s="36">
        <f>SUM(D19:D64)</f>
        <v>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0"/>
        <v>0.25</v>
      </c>
      <c r="F25" s="13">
        <f t="shared" si="1"/>
        <v>0.25</v>
      </c>
      <c r="G25" s="14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0.25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0"/>
        <v>0.25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0.25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0.25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0.25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1</v>
      </c>
      <c r="E61" s="13" t="str">
        <f t="shared" si="0"/>
        <v/>
      </c>
      <c r="F61" s="13">
        <f t="shared" si="1"/>
        <v>0.25</v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401</v>
      </c>
      <c r="D70" s="41">
        <f>SUM(D71:D145)</f>
        <v>178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-0.55610972568578554</v>
      </c>
      <c r="H70" s="39">
        <f>+IF(OR(AND(E70=""),(G70="")),"",E70*G70)</f>
        <v>-0.55610972568578554</v>
      </c>
    </row>
    <row r="71" spans="2:8" ht="15" x14ac:dyDescent="0.2">
      <c r="B71" s="5" t="s">
        <v>20</v>
      </c>
      <c r="C71" s="9">
        <v>1</v>
      </c>
      <c r="D71" s="9">
        <v>6</v>
      </c>
      <c r="E71" s="15">
        <f>+IF(C71=0,"",C71/C$70)</f>
        <v>2.4937655860349127E-3</v>
      </c>
      <c r="F71" s="15">
        <f>+IF(D71=0,"",D71/D$70)</f>
        <v>3.3707865168539325E-2</v>
      </c>
      <c r="G71" s="14">
        <f>+IF(OR(AND(D71=0),(C71=0)),"0",((D71-C71)/C71))</f>
        <v>5</v>
      </c>
      <c r="H71" s="17">
        <f>+IF(OR(AND(E71=""),(G71="")),"",E71*G71)</f>
        <v>1.2468827930174564E-2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5.6179775280898875E-3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42</v>
      </c>
      <c r="E73" s="15">
        <f t="shared" si="4"/>
        <v>4.9875311720698253E-3</v>
      </c>
      <c r="F73" s="15">
        <f t="shared" si="5"/>
        <v>0.23595505617977527</v>
      </c>
      <c r="G73" s="14">
        <f t="shared" si="6"/>
        <v>20</v>
      </c>
      <c r="H73" s="17">
        <f t="shared" si="7"/>
        <v>9.9750623441396513E-2</v>
      </c>
    </row>
    <row r="74" spans="2:8" ht="30" x14ac:dyDescent="0.2">
      <c r="B74" s="5" t="s">
        <v>222</v>
      </c>
      <c r="C74" s="9">
        <v>24</v>
      </c>
      <c r="D74" s="9">
        <v>12</v>
      </c>
      <c r="E74" s="15">
        <f t="shared" si="4"/>
        <v>5.9850374064837904E-2</v>
      </c>
      <c r="F74" s="15">
        <f t="shared" si="5"/>
        <v>6.741573033707865E-2</v>
      </c>
      <c r="G74" s="14">
        <f t="shared" si="6"/>
        <v>-0.5</v>
      </c>
      <c r="H74" s="17">
        <f t="shared" si="7"/>
        <v>-2.9925187032418952E-2</v>
      </c>
    </row>
    <row r="75" spans="2:8" ht="15" x14ac:dyDescent="0.2">
      <c r="B75" s="5" t="s">
        <v>23</v>
      </c>
      <c r="C75" s="9">
        <v>3</v>
      </c>
      <c r="D75" s="9">
        <v>2</v>
      </c>
      <c r="E75" s="15">
        <f t="shared" si="4"/>
        <v>7.481296758104738E-3</v>
      </c>
      <c r="F75" s="15">
        <f t="shared" si="5"/>
        <v>1.1235955056179775E-2</v>
      </c>
      <c r="G75" s="14">
        <f t="shared" si="6"/>
        <v>-0.33333333333333331</v>
      </c>
      <c r="H75" s="17">
        <f t="shared" si="7"/>
        <v>-2.4937655860349127E-3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4"/>
        <v/>
      </c>
      <c r="F80" s="15">
        <f t="shared" si="5"/>
        <v>1.6853932584269662E-2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5.6179775280898875E-3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2</v>
      </c>
      <c r="E93" s="15" t="str">
        <f t="shared" si="4"/>
        <v/>
      </c>
      <c r="F93" s="15">
        <f t="shared" si="5"/>
        <v>1.1235955056179775E-2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4.9875311720698253E-3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4</v>
      </c>
      <c r="D102" s="9">
        <v>2</v>
      </c>
      <c r="E102" s="15">
        <f t="shared" si="4"/>
        <v>9.9750623441396506E-3</v>
      </c>
      <c r="F102" s="15">
        <f t="shared" si="5"/>
        <v>1.1235955056179775E-2</v>
      </c>
      <c r="G102" s="14">
        <f t="shared" si="6"/>
        <v>-0.5</v>
      </c>
      <c r="H102" s="17">
        <f t="shared" si="7"/>
        <v>-4.9875311720698253E-3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5.6179775280898875E-3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5.6179775280898875E-3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1</v>
      </c>
      <c r="E107" s="15">
        <f t="shared" si="4"/>
        <v>9.9750623441396506E-3</v>
      </c>
      <c r="F107" s="15">
        <f t="shared" si="5"/>
        <v>5.6179775280898875E-3</v>
      </c>
      <c r="G107" s="14">
        <f t="shared" si="6"/>
        <v>-0.75</v>
      </c>
      <c r="H107" s="17">
        <f t="shared" si="7"/>
        <v>-7.481296758104738E-3</v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1.1235955056179775E-2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5</v>
      </c>
      <c r="E112" s="15">
        <f t="shared" si="4"/>
        <v>2.4937655860349127E-3</v>
      </c>
      <c r="F112" s="15">
        <f t="shared" si="5"/>
        <v>2.8089887640449437E-2</v>
      </c>
      <c r="G112" s="14">
        <f t="shared" si="6"/>
        <v>4</v>
      </c>
      <c r="H112" s="17">
        <f t="shared" si="7"/>
        <v>9.9750623441396506E-3</v>
      </c>
    </row>
    <row r="113" spans="2:8" ht="15" x14ac:dyDescent="0.2">
      <c r="B113" s="5" t="s">
        <v>248</v>
      </c>
      <c r="C113" s="9">
        <v>3</v>
      </c>
      <c r="D113" s="9">
        <v>65</v>
      </c>
      <c r="E113" s="15">
        <f t="shared" si="4"/>
        <v>7.481296758104738E-3</v>
      </c>
      <c r="F113" s="15">
        <f t="shared" si="5"/>
        <v>0.3651685393258427</v>
      </c>
      <c r="G113" s="14">
        <f t="shared" si="6"/>
        <v>20.666666666666668</v>
      </c>
      <c r="H113" s="17">
        <f t="shared" si="7"/>
        <v>0.15461346633416459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0</v>
      </c>
      <c r="E115" s="15">
        <f t="shared" si="4"/>
        <v>7.481296758104738E-3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135</v>
      </c>
      <c r="D116" s="9">
        <v>0</v>
      </c>
      <c r="E116" s="15">
        <f t="shared" si="4"/>
        <v>0.33665835411471323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180</v>
      </c>
      <c r="D118" s="9">
        <v>25</v>
      </c>
      <c r="E118" s="15">
        <f t="shared" si="4"/>
        <v>0.44887780548628431</v>
      </c>
      <c r="F118" s="15">
        <f t="shared" si="5"/>
        <v>0.1404494382022472</v>
      </c>
      <c r="G118" s="14">
        <f t="shared" si="6"/>
        <v>-0.86111111111111116</v>
      </c>
      <c r="H118" s="17">
        <f t="shared" si="7"/>
        <v>-0.38653366583541149</v>
      </c>
    </row>
    <row r="119" spans="2:8" ht="30" x14ac:dyDescent="0.2">
      <c r="B119" s="5" t="s">
        <v>252</v>
      </c>
      <c r="C119" s="9">
        <v>19</v>
      </c>
      <c r="D119" s="9">
        <v>0</v>
      </c>
      <c r="E119" s="15">
        <f t="shared" si="4"/>
        <v>4.738154613466334E-2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5.6179775280898875E-3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12</v>
      </c>
      <c r="D122" s="9">
        <v>0</v>
      </c>
      <c r="E122" s="15">
        <f t="shared" si="4"/>
        <v>2.9925187032418952E-2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4"/>
        <v/>
      </c>
      <c r="F123" s="15">
        <f t="shared" si="5"/>
        <v>1.1235955056179775E-2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2.4937655860349127E-3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4</v>
      </c>
      <c r="D129" s="9">
        <v>1</v>
      </c>
      <c r="E129" s="15">
        <f t="shared" si="4"/>
        <v>9.9750623441396506E-3</v>
      </c>
      <c r="F129" s="15">
        <f t="shared" si="5"/>
        <v>5.6179775280898875E-3</v>
      </c>
      <c r="G129" s="14">
        <f t="shared" si="6"/>
        <v>-0.75</v>
      </c>
      <c r="H129" s="17">
        <f t="shared" si="7"/>
        <v>-7.481296758104738E-3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5.6179775280898875E-3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2.4937655860349127E-3</v>
      </c>
      <c r="F137" s="15">
        <f t="shared" si="9"/>
        <v>1.1235955056179775E-2</v>
      </c>
      <c r="G137" s="14">
        <f t="shared" si="10"/>
        <v>1</v>
      </c>
      <c r="H137" s="17">
        <f t="shared" si="11"/>
        <v>2.4937655860349127E-3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8"/>
        <v>4.9875311720698253E-3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54</v>
      </c>
      <c r="D151" s="36">
        <f>SUM(D152:D288)</f>
        <v>123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1.2777777777777777</v>
      </c>
      <c r="H151" s="39">
        <f>+IF(OR(AND(E151=""),(G151="")),"",E151*G151)</f>
        <v>1.2777777777777777</v>
      </c>
    </row>
    <row r="152" spans="2:8" ht="30" x14ac:dyDescent="0.2">
      <c r="B152" s="8" t="s">
        <v>54</v>
      </c>
      <c r="C152" s="9">
        <v>8</v>
      </c>
      <c r="D152" s="9">
        <v>0</v>
      </c>
      <c r="E152" s="15">
        <f>+IF(C152=0,"",C152/C$151)</f>
        <v>0.14814814814814814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1.8518518518518517E-2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8.130081300813009E-3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12</v>
      </c>
      <c r="D157" s="9">
        <v>8</v>
      </c>
      <c r="E157" s="15">
        <f t="shared" si="12"/>
        <v>0.22222222222222221</v>
      </c>
      <c r="F157" s="15">
        <f t="shared" si="13"/>
        <v>6.5040650406504072E-2</v>
      </c>
      <c r="G157" s="14">
        <f t="shared" si="14"/>
        <v>-0.33333333333333331</v>
      </c>
      <c r="H157" s="17">
        <f t="shared" si="15"/>
        <v>-7.407407407407407E-2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2</v>
      </c>
      <c r="E159" s="15" t="str">
        <f t="shared" si="12"/>
        <v/>
      </c>
      <c r="F159" s="15">
        <f t="shared" si="13"/>
        <v>1.6260162601626018E-2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4</v>
      </c>
      <c r="E164" s="15" t="str">
        <f t="shared" si="12"/>
        <v/>
      </c>
      <c r="F164" s="15">
        <f t="shared" si="13"/>
        <v>3.2520325203252036E-2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2</v>
      </c>
      <c r="D165" s="9">
        <v>0</v>
      </c>
      <c r="E165" s="15">
        <f t="shared" si="12"/>
        <v>3.7037037037037035E-2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8.130081300813009E-3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60</v>
      </c>
      <c r="E167" s="15" t="str">
        <f t="shared" si="12"/>
        <v/>
      </c>
      <c r="F167" s="15">
        <f t="shared" si="13"/>
        <v>0.48780487804878048</v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2"/>
        <v/>
      </c>
      <c r="F175" s="15">
        <f t="shared" si="13"/>
        <v>8.130081300813009E-3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4</v>
      </c>
      <c r="E178" s="15" t="str">
        <f t="shared" si="12"/>
        <v/>
      </c>
      <c r="F178" s="15">
        <f t="shared" si="13"/>
        <v>3.2520325203252036E-2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8.130081300813009E-3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1</v>
      </c>
      <c r="D191" s="9">
        <v>0</v>
      </c>
      <c r="E191" s="15">
        <f t="shared" si="12"/>
        <v>1.8518518518518517E-2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4</v>
      </c>
      <c r="E196" s="15">
        <f t="shared" si="12"/>
        <v>1.8518518518518517E-2</v>
      </c>
      <c r="F196" s="15">
        <f t="shared" si="13"/>
        <v>3.2520325203252036E-2</v>
      </c>
      <c r="G196" s="14">
        <f t="shared" si="14"/>
        <v>3</v>
      </c>
      <c r="H196" s="17">
        <f t="shared" si="15"/>
        <v>5.5555555555555552E-2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2"/>
        <v/>
      </c>
      <c r="F203" s="15">
        <f t="shared" si="13"/>
        <v>8.130081300813009E-3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1</v>
      </c>
      <c r="E209" s="15">
        <f t="shared" si="12"/>
        <v>1.8518518518518517E-2</v>
      </c>
      <c r="F209" s="15">
        <f t="shared" si="13"/>
        <v>8.130081300813009E-3</v>
      </c>
      <c r="G209" s="14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7</v>
      </c>
      <c r="E229" s="15">
        <f t="shared" si="16"/>
        <v>1.8518518518518517E-2</v>
      </c>
      <c r="F229" s="15">
        <f t="shared" si="17"/>
        <v>5.6910569105691054E-2</v>
      </c>
      <c r="G229" s="14">
        <f t="shared" si="18"/>
        <v>6</v>
      </c>
      <c r="H229" s="17">
        <f t="shared" si="19"/>
        <v>0.1111111111111111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3</v>
      </c>
      <c r="E232" s="15">
        <f t="shared" si="16"/>
        <v>5.5555555555555552E-2</v>
      </c>
      <c r="F232" s="15">
        <f t="shared" si="17"/>
        <v>2.4390243902439025E-2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4</v>
      </c>
      <c r="E233" s="15" t="str">
        <f t="shared" si="16"/>
        <v/>
      </c>
      <c r="F233" s="15">
        <f t="shared" si="17"/>
        <v>3.2520325203252036E-2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7</v>
      </c>
      <c r="E235" s="15">
        <f t="shared" si="16"/>
        <v>3.7037037037037035E-2</v>
      </c>
      <c r="F235" s="15">
        <f t="shared" si="17"/>
        <v>5.6910569105691054E-2</v>
      </c>
      <c r="G235" s="14">
        <f t="shared" si="18"/>
        <v>2.5</v>
      </c>
      <c r="H235" s="17">
        <f t="shared" si="19"/>
        <v>9.2592592592592587E-2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8.130081300813009E-3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8</v>
      </c>
      <c r="E238" s="15">
        <f t="shared" si="16"/>
        <v>3.7037037037037035E-2</v>
      </c>
      <c r="F238" s="15">
        <f t="shared" si="17"/>
        <v>6.5040650406504072E-2</v>
      </c>
      <c r="G238" s="14">
        <f t="shared" si="18"/>
        <v>3</v>
      </c>
      <c r="H238" s="17">
        <f t="shared" si="19"/>
        <v>0.1111111111111111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8.130081300813009E-3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6"/>
        <v/>
      </c>
      <c r="F249" s="15">
        <f t="shared" si="17"/>
        <v>8.130081300813009E-3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6"/>
        <v/>
      </c>
      <c r="F253" s="15">
        <f t="shared" si="17"/>
        <v>8.130081300813009E-3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8.130081300813009E-3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20</v>
      </c>
      <c r="D268" s="9">
        <v>1</v>
      </c>
      <c r="E268" s="15">
        <f t="shared" si="16"/>
        <v>0.37037037037037035</v>
      </c>
      <c r="F268" s="15">
        <f t="shared" si="17"/>
        <v>8.130081300813009E-3</v>
      </c>
      <c r="G268" s="14">
        <f t="shared" si="18"/>
        <v>-0.95</v>
      </c>
      <c r="H268" s="17">
        <f t="shared" si="19"/>
        <v>-0.3518518518518518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326</v>
      </c>
      <c r="D294" s="41">
        <f>SUM(D295:D499)</f>
        <v>620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0.90184049079754602</v>
      </c>
      <c r="H294" s="39">
        <f>+IF(OR(AND(E294=""),(G294="")),"",E294*G294)</f>
        <v>0.90184049079754602</v>
      </c>
    </row>
    <row r="295" spans="2:8" ht="15" x14ac:dyDescent="0.2">
      <c r="B295" s="5" t="s">
        <v>100</v>
      </c>
      <c r="C295" s="9">
        <v>14</v>
      </c>
      <c r="D295" s="9">
        <v>24</v>
      </c>
      <c r="E295" s="15">
        <f>+IF(C295=0,"",C295/C$294)</f>
        <v>4.2944785276073622E-2</v>
      </c>
      <c r="F295" s="15">
        <f>+IF(D295=0,"",D295/D$294)</f>
        <v>3.870967741935484E-2</v>
      </c>
      <c r="G295" s="14">
        <f>+IF(OR(AND(D295=0),(C295=0)),"0",((D295-C295)/C295))</f>
        <v>0.7142857142857143</v>
      </c>
      <c r="H295" s="17">
        <f>+IF(OR(AND(E295=""),(G295="")),"",E295*G295)</f>
        <v>3.0674846625766874E-2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3.0674846625766872E-3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3</v>
      </c>
      <c r="D298" s="9">
        <v>21</v>
      </c>
      <c r="E298" s="15">
        <f t="shared" si="24"/>
        <v>9.202453987730062E-3</v>
      </c>
      <c r="F298" s="15">
        <f t="shared" si="25"/>
        <v>3.3870967741935487E-2</v>
      </c>
      <c r="G298" s="14">
        <f t="shared" si="26"/>
        <v>6</v>
      </c>
      <c r="H298" s="17">
        <f t="shared" si="27"/>
        <v>5.5214723926380369E-2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22</v>
      </c>
      <c r="D301" s="9">
        <v>20</v>
      </c>
      <c r="E301" s="15">
        <f t="shared" si="24"/>
        <v>6.7484662576687116E-2</v>
      </c>
      <c r="F301" s="15">
        <f t="shared" si="25"/>
        <v>3.2258064516129031E-2</v>
      </c>
      <c r="G301" s="14">
        <f t="shared" si="26"/>
        <v>-9.0909090909090912E-2</v>
      </c>
      <c r="H301" s="17">
        <f t="shared" si="27"/>
        <v>-6.1349693251533744E-3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16</v>
      </c>
      <c r="D307" s="9">
        <v>11</v>
      </c>
      <c r="E307" s="15">
        <f t="shared" si="24"/>
        <v>4.9079754601226995E-2</v>
      </c>
      <c r="F307" s="15">
        <f t="shared" si="25"/>
        <v>1.7741935483870968E-2</v>
      </c>
      <c r="G307" s="14">
        <f t="shared" si="26"/>
        <v>-0.3125</v>
      </c>
      <c r="H307" s="17">
        <f t="shared" si="27"/>
        <v>-1.5337423312883436E-2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9</v>
      </c>
      <c r="E310" s="15" t="str">
        <f t="shared" si="24"/>
        <v/>
      </c>
      <c r="F310" s="15">
        <f t="shared" si="25"/>
        <v>1.4516129032258065E-2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5</v>
      </c>
      <c r="D311" s="9">
        <v>12</v>
      </c>
      <c r="E311" s="15">
        <f t="shared" si="24"/>
        <v>1.5337423312883436E-2</v>
      </c>
      <c r="F311" s="15">
        <f t="shared" si="25"/>
        <v>1.935483870967742E-2</v>
      </c>
      <c r="G311" s="14">
        <f t="shared" si="26"/>
        <v>1.4</v>
      </c>
      <c r="H311" s="17">
        <f t="shared" si="27"/>
        <v>2.1472392638036807E-2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3</v>
      </c>
      <c r="E314" s="15" t="str">
        <f t="shared" si="24"/>
        <v/>
      </c>
      <c r="F314" s="15">
        <f t="shared" si="25"/>
        <v>4.8387096774193551E-3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1.6129032258064516E-3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13</v>
      </c>
      <c r="E317" s="15" t="str">
        <f t="shared" si="24"/>
        <v/>
      </c>
      <c r="F317" s="15">
        <f t="shared" si="25"/>
        <v>2.0967741935483872E-2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50</v>
      </c>
      <c r="D318" s="9">
        <v>8</v>
      </c>
      <c r="E318" s="15">
        <f t="shared" si="24"/>
        <v>0.15337423312883436</v>
      </c>
      <c r="F318" s="15">
        <f t="shared" si="25"/>
        <v>1.2903225806451613E-2</v>
      </c>
      <c r="G318" s="14">
        <f t="shared" si="26"/>
        <v>-0.84</v>
      </c>
      <c r="H318" s="17">
        <f t="shared" si="27"/>
        <v>-0.12883435582822086</v>
      </c>
    </row>
    <row r="319" spans="2:8" ht="15" x14ac:dyDescent="0.2">
      <c r="B319" s="5" t="s">
        <v>115</v>
      </c>
      <c r="C319" s="9">
        <v>20</v>
      </c>
      <c r="D319" s="9">
        <v>0</v>
      </c>
      <c r="E319" s="15">
        <f t="shared" si="24"/>
        <v>6.1349693251533742E-2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8</v>
      </c>
      <c r="D326" s="9">
        <v>15</v>
      </c>
      <c r="E326" s="15">
        <f t="shared" si="24"/>
        <v>2.4539877300613498E-2</v>
      </c>
      <c r="F326" s="15">
        <f t="shared" si="25"/>
        <v>2.4193548387096774E-2</v>
      </c>
      <c r="G326" s="14">
        <f t="shared" si="26"/>
        <v>0.875</v>
      </c>
      <c r="H326" s="17">
        <f t="shared" si="27"/>
        <v>2.1472392638036811E-2</v>
      </c>
    </row>
    <row r="327" spans="2:8" ht="15" x14ac:dyDescent="0.2">
      <c r="B327" s="5" t="s">
        <v>358</v>
      </c>
      <c r="C327" s="9">
        <v>1</v>
      </c>
      <c r="D327" s="9">
        <v>5</v>
      </c>
      <c r="E327" s="15">
        <f t="shared" si="24"/>
        <v>3.0674846625766872E-3</v>
      </c>
      <c r="F327" s="15">
        <f t="shared" si="25"/>
        <v>8.0645161290322578E-3</v>
      </c>
      <c r="G327" s="14">
        <f t="shared" si="26"/>
        <v>4</v>
      </c>
      <c r="H327" s="17">
        <f t="shared" si="27"/>
        <v>1.2269938650306749E-2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1.6129032258064516E-3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7</v>
      </c>
      <c r="E330" s="15">
        <f t="shared" si="24"/>
        <v>3.0674846625766872E-3</v>
      </c>
      <c r="F330" s="15">
        <f t="shared" si="25"/>
        <v>1.1290322580645161E-2</v>
      </c>
      <c r="G330" s="14">
        <f t="shared" si="26"/>
        <v>6</v>
      </c>
      <c r="H330" s="17">
        <f t="shared" si="27"/>
        <v>1.8404907975460124E-2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43</v>
      </c>
      <c r="D332" s="9">
        <v>160</v>
      </c>
      <c r="E332" s="15">
        <f t="shared" si="24"/>
        <v>0.13190184049079753</v>
      </c>
      <c r="F332" s="15">
        <f t="shared" si="25"/>
        <v>0.25806451612903225</v>
      </c>
      <c r="G332" s="14">
        <f t="shared" si="26"/>
        <v>2.7209302325581395</v>
      </c>
      <c r="H332" s="17">
        <f t="shared" si="27"/>
        <v>0.35889570552147237</v>
      </c>
    </row>
    <row r="333" spans="2:8" ht="15" x14ac:dyDescent="0.2">
      <c r="B333" s="5" t="s">
        <v>130</v>
      </c>
      <c r="C333" s="9">
        <v>56</v>
      </c>
      <c r="D333" s="9">
        <v>144</v>
      </c>
      <c r="E333" s="15">
        <f t="shared" si="24"/>
        <v>0.17177914110429449</v>
      </c>
      <c r="F333" s="15">
        <f t="shared" si="25"/>
        <v>0.23225806451612904</v>
      </c>
      <c r="G333" s="14">
        <f t="shared" si="26"/>
        <v>1.5714285714285714</v>
      </c>
      <c r="H333" s="17">
        <f t="shared" si="27"/>
        <v>0.26993865030674846</v>
      </c>
    </row>
    <row r="334" spans="2:8" ht="15" x14ac:dyDescent="0.2">
      <c r="B334" s="5" t="s">
        <v>119</v>
      </c>
      <c r="C334" s="9">
        <v>6</v>
      </c>
      <c r="D334" s="9">
        <v>4</v>
      </c>
      <c r="E334" s="15">
        <f t="shared" si="24"/>
        <v>1.8404907975460124E-2</v>
      </c>
      <c r="F334" s="15">
        <f t="shared" si="25"/>
        <v>6.4516129032258064E-3</v>
      </c>
      <c r="G334" s="14">
        <f t="shared" si="26"/>
        <v>-0.33333333333333331</v>
      </c>
      <c r="H334" s="17">
        <f t="shared" si="27"/>
        <v>-6.1349693251533744E-3</v>
      </c>
    </row>
    <row r="335" spans="2:8" ht="15" x14ac:dyDescent="0.2">
      <c r="B335" s="5" t="s">
        <v>128</v>
      </c>
      <c r="C335" s="9">
        <v>3</v>
      </c>
      <c r="D335" s="9">
        <v>7</v>
      </c>
      <c r="E335" s="15">
        <f t="shared" si="24"/>
        <v>9.202453987730062E-3</v>
      </c>
      <c r="F335" s="15">
        <f t="shared" si="25"/>
        <v>1.1290322580645161E-2</v>
      </c>
      <c r="G335" s="14">
        <f t="shared" si="26"/>
        <v>1.3333333333333333</v>
      </c>
      <c r="H335" s="17">
        <f t="shared" si="27"/>
        <v>1.2269938650306749E-2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1.6129032258064516E-3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4"/>
        <v/>
      </c>
      <c r="F341" s="15">
        <f t="shared" si="25"/>
        <v>8.0645161290322578E-3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3</v>
      </c>
      <c r="D343" s="9">
        <v>1</v>
      </c>
      <c r="E343" s="15">
        <f t="shared" si="24"/>
        <v>9.202453987730062E-3</v>
      </c>
      <c r="F343" s="15">
        <f t="shared" si="25"/>
        <v>1.6129032258064516E-3</v>
      </c>
      <c r="G343" s="14">
        <f t="shared" si="26"/>
        <v>-0.66666666666666663</v>
      </c>
      <c r="H343" s="17">
        <f t="shared" si="27"/>
        <v>-6.1349693251533744E-3</v>
      </c>
    </row>
    <row r="344" spans="2:8" ht="15" x14ac:dyDescent="0.2">
      <c r="B344" s="5" t="s">
        <v>131</v>
      </c>
      <c r="C344" s="9">
        <v>6</v>
      </c>
      <c r="D344" s="9">
        <v>21</v>
      </c>
      <c r="E344" s="15">
        <f t="shared" si="24"/>
        <v>1.8404907975460124E-2</v>
      </c>
      <c r="F344" s="15">
        <f t="shared" si="25"/>
        <v>3.3870967741935487E-2</v>
      </c>
      <c r="G344" s="14">
        <f t="shared" si="26"/>
        <v>2.5</v>
      </c>
      <c r="H344" s="17">
        <f t="shared" si="27"/>
        <v>4.6012269938650312E-2</v>
      </c>
    </row>
    <row r="345" spans="2:8" ht="15" x14ac:dyDescent="0.2">
      <c r="B345" s="5" t="s">
        <v>366</v>
      </c>
      <c r="C345" s="9">
        <v>9</v>
      </c>
      <c r="D345" s="9">
        <v>33</v>
      </c>
      <c r="E345" s="15">
        <f t="shared" si="24"/>
        <v>2.7607361963190184E-2</v>
      </c>
      <c r="F345" s="15">
        <f t="shared" si="25"/>
        <v>5.32258064516129E-2</v>
      </c>
      <c r="G345" s="14">
        <f t="shared" si="26"/>
        <v>2.6666666666666665</v>
      </c>
      <c r="H345" s="17">
        <f t="shared" si="27"/>
        <v>7.3619631901840482E-2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4"/>
        <v>3.0674846625766872E-3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8</v>
      </c>
      <c r="D347" s="9">
        <v>5</v>
      </c>
      <c r="E347" s="15">
        <f t="shared" si="24"/>
        <v>2.4539877300613498E-2</v>
      </c>
      <c r="F347" s="15">
        <f t="shared" si="25"/>
        <v>8.0645161290322578E-3</v>
      </c>
      <c r="G347" s="14">
        <f t="shared" si="26"/>
        <v>-0.375</v>
      </c>
      <c r="H347" s="17">
        <f t="shared" si="27"/>
        <v>-9.202453987730062E-3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4"/>
        <v>3.0674846625766872E-3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</v>
      </c>
      <c r="D354" s="9">
        <v>11</v>
      </c>
      <c r="E354" s="15">
        <f t="shared" si="24"/>
        <v>2.1472392638036811E-2</v>
      </c>
      <c r="F354" s="15">
        <f t="shared" si="25"/>
        <v>1.7741935483870968E-2</v>
      </c>
      <c r="G354" s="14">
        <f t="shared" si="26"/>
        <v>0.5714285714285714</v>
      </c>
      <c r="H354" s="17">
        <f t="shared" si="27"/>
        <v>1.2269938650306749E-2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4"/>
        <v/>
      </c>
      <c r="F357" s="15">
        <f t="shared" si="25"/>
        <v>3.2258064516129032E-3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5</v>
      </c>
      <c r="D358" s="9">
        <v>7</v>
      </c>
      <c r="E358" s="15">
        <f t="shared" si="24"/>
        <v>1.5337423312883436E-2</v>
      </c>
      <c r="F358" s="15">
        <f t="shared" si="25"/>
        <v>1.1290322580645161E-2</v>
      </c>
      <c r="G358" s="14">
        <f t="shared" si="26"/>
        <v>0.4</v>
      </c>
      <c r="H358" s="17">
        <f t="shared" si="27"/>
        <v>6.1349693251533744E-3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5</v>
      </c>
      <c r="D369" s="9">
        <v>0</v>
      </c>
      <c r="E369" s="15">
        <f t="shared" si="28"/>
        <v>1.5337423312883436E-2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6</v>
      </c>
      <c r="E372" s="15">
        <f t="shared" si="28"/>
        <v>3.0674846625766872E-3</v>
      </c>
      <c r="F372" s="15">
        <f t="shared" si="29"/>
        <v>9.6774193548387101E-3</v>
      </c>
      <c r="G372" s="14">
        <f t="shared" si="30"/>
        <v>5</v>
      </c>
      <c r="H372" s="17">
        <f t="shared" si="31"/>
        <v>1.5337423312883436E-2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3</v>
      </c>
      <c r="E378" s="15" t="str">
        <f t="shared" si="28"/>
        <v/>
      </c>
      <c r="F378" s="15">
        <f t="shared" si="29"/>
        <v>4.8387096774193551E-3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8"/>
        <v>3.0674846625766872E-3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1.6129032258064516E-3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8"/>
        <v/>
      </c>
      <c r="F393" s="15">
        <f t="shared" si="29"/>
        <v>6.4516129032258064E-3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3.0674846625766872E-3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1</v>
      </c>
      <c r="E406" s="15">
        <f t="shared" si="28"/>
        <v>3.0674846625766872E-3</v>
      </c>
      <c r="F406" s="15">
        <f t="shared" si="29"/>
        <v>1.6129032258064516E-3</v>
      </c>
      <c r="G406" s="14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8"/>
        <v/>
      </c>
      <c r="F407" s="15">
        <f t="shared" si="29"/>
        <v>1.6129032258064516E-3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3.0674846625766872E-3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5</v>
      </c>
      <c r="D432" s="9">
        <v>2</v>
      </c>
      <c r="E432" s="15">
        <f t="shared" si="32"/>
        <v>1.5337423312883436E-2</v>
      </c>
      <c r="F432" s="15">
        <f t="shared" si="33"/>
        <v>3.2258064516129032E-3</v>
      </c>
      <c r="G432" s="14">
        <f t="shared" si="34"/>
        <v>-0.6</v>
      </c>
      <c r="H432" s="17">
        <f t="shared" si="35"/>
        <v>-9.2024539877300603E-3</v>
      </c>
    </row>
    <row r="433" spans="2:8" ht="15" x14ac:dyDescent="0.2">
      <c r="B433" s="5" t="s">
        <v>162</v>
      </c>
      <c r="C433" s="9">
        <v>1</v>
      </c>
      <c r="D433" s="9">
        <v>10</v>
      </c>
      <c r="E433" s="15">
        <f t="shared" si="32"/>
        <v>3.0674846625766872E-3</v>
      </c>
      <c r="F433" s="15">
        <f t="shared" si="33"/>
        <v>1.6129032258064516E-2</v>
      </c>
      <c r="G433" s="14">
        <f t="shared" si="34"/>
        <v>9</v>
      </c>
      <c r="H433" s="17">
        <f t="shared" si="35"/>
        <v>2.7607361963190184E-2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5</v>
      </c>
      <c r="D437" s="9">
        <v>32</v>
      </c>
      <c r="E437" s="15">
        <f t="shared" si="32"/>
        <v>1.5337423312883436E-2</v>
      </c>
      <c r="F437" s="15">
        <f t="shared" si="33"/>
        <v>5.1612903225806452E-2</v>
      </c>
      <c r="G437" s="14">
        <f t="shared" si="34"/>
        <v>5.4</v>
      </c>
      <c r="H437" s="17">
        <f t="shared" si="35"/>
        <v>8.282208588957056E-2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1.6129032258064516E-3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3.0674846625766872E-3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4</v>
      </c>
      <c r="D455" s="9">
        <v>0</v>
      </c>
      <c r="E455" s="15">
        <f t="shared" si="32"/>
        <v>1.2269938650306749E-2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2</v>
      </c>
      <c r="E460" s="15" t="str">
        <f t="shared" si="32"/>
        <v/>
      </c>
      <c r="F460" s="15">
        <f t="shared" si="33"/>
        <v>3.2258064516129032E-3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1</v>
      </c>
      <c r="D461" s="9">
        <v>0</v>
      </c>
      <c r="E461" s="15">
        <f t="shared" si="32"/>
        <v>3.0674846625766872E-3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0</v>
      </c>
      <c r="E463" s="15">
        <f t="shared" si="32"/>
        <v>3.0674846625766872E-3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1</v>
      </c>
      <c r="D467" s="9">
        <v>0</v>
      </c>
      <c r="E467" s="15">
        <f t="shared" si="32"/>
        <v>3.0674846625766872E-3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3.0674846625766872E-3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2"/>
        <v>3.0674846625766872E-3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1</v>
      </c>
      <c r="D484" s="9">
        <v>1</v>
      </c>
      <c r="E484" s="15">
        <f t="shared" si="32"/>
        <v>3.0674846625766872E-3</v>
      </c>
      <c r="F484" s="15">
        <f t="shared" si="33"/>
        <v>1.6129032258064516E-3</v>
      </c>
      <c r="G484" s="14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</v>
      </c>
      <c r="D485" s="9">
        <v>4</v>
      </c>
      <c r="E485" s="15">
        <f t="shared" si="32"/>
        <v>3.0674846625766872E-3</v>
      </c>
      <c r="F485" s="15">
        <f t="shared" si="33"/>
        <v>6.4516129032258064E-3</v>
      </c>
      <c r="G485" s="14">
        <f t="shared" si="34"/>
        <v>3</v>
      </c>
      <c r="H485" s="17">
        <f t="shared" si="35"/>
        <v>9.202453987730062E-3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1</v>
      </c>
      <c r="E491" s="15">
        <f t="shared" si="36"/>
        <v>1.2269938650306749E-2</v>
      </c>
      <c r="F491" s="15">
        <f t="shared" si="37"/>
        <v>1.6129032258064516E-3</v>
      </c>
      <c r="G491" s="14">
        <f t="shared" si="38"/>
        <v>-0.75</v>
      </c>
      <c r="H491" s="17">
        <f t="shared" si="39"/>
        <v>-9.202453987730062E-3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502</v>
      </c>
      <c r="D505" s="41">
        <f>SUM(D506:D530)</f>
        <v>261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-0.48007968127490042</v>
      </c>
      <c r="H505" s="39">
        <f>+IF(OR(AND(E505=""),(G505="")),"",E505*G505)</f>
        <v>-0.48007968127490042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82</v>
      </c>
      <c r="D507" s="9">
        <v>25</v>
      </c>
      <c r="E507" s="15">
        <f t="shared" ref="E507:E530" si="40">+IF(C507=0,"",C507/C$505)</f>
        <v>0.16334661354581673</v>
      </c>
      <c r="F507" s="15">
        <f t="shared" ref="F507:F530" si="41">+IF(D507=0,"",D507/D$505)</f>
        <v>9.5785440613026823E-2</v>
      </c>
      <c r="G507" s="14">
        <f t="shared" ref="G507:G530" si="42">+IF(OR(AND(D507=0),(C507=0)),"0",((D507-C507)/C507))</f>
        <v>-0.69512195121951215</v>
      </c>
      <c r="H507" s="17">
        <f t="shared" ref="H507:H530" si="43">+IF(OR(AND(E507=""),(G507="")),"",E507*G507)</f>
        <v>-0.11354581673306771</v>
      </c>
    </row>
    <row r="508" spans="2:8" ht="15" x14ac:dyDescent="0.2">
      <c r="B508" s="5" t="s">
        <v>455</v>
      </c>
      <c r="C508" s="9">
        <v>15</v>
      </c>
      <c r="D508" s="9">
        <v>45</v>
      </c>
      <c r="E508" s="15">
        <f t="shared" si="40"/>
        <v>2.9880478087649404E-2</v>
      </c>
      <c r="F508" s="15">
        <f t="shared" si="41"/>
        <v>0.17241379310344829</v>
      </c>
      <c r="G508" s="14">
        <f t="shared" si="42"/>
        <v>2</v>
      </c>
      <c r="H508" s="17">
        <f t="shared" si="43"/>
        <v>5.9760956175298807E-2</v>
      </c>
    </row>
    <row r="509" spans="2:8" ht="15" x14ac:dyDescent="0.2">
      <c r="B509" s="5" t="s">
        <v>456</v>
      </c>
      <c r="C509" s="9">
        <v>9</v>
      </c>
      <c r="D509" s="9">
        <v>23</v>
      </c>
      <c r="E509" s="15">
        <f t="shared" si="40"/>
        <v>1.7928286852589643E-2</v>
      </c>
      <c r="F509" s="15">
        <f t="shared" si="41"/>
        <v>8.8122605363984668E-2</v>
      </c>
      <c r="G509" s="14">
        <f t="shared" si="42"/>
        <v>1.5555555555555556</v>
      </c>
      <c r="H509" s="17">
        <f t="shared" si="43"/>
        <v>2.7888446215139445E-2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1.9920318725099601E-3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3.8314176245210726E-3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1</v>
      </c>
      <c r="D515" s="9">
        <v>1</v>
      </c>
      <c r="E515" s="15">
        <f t="shared" si="40"/>
        <v>1.9920318725099601E-3</v>
      </c>
      <c r="F515" s="15">
        <f t="shared" si="41"/>
        <v>3.8314176245210726E-3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112</v>
      </c>
      <c r="D516" s="9">
        <v>48</v>
      </c>
      <c r="E516" s="15">
        <f t="shared" si="40"/>
        <v>0.22310756972111553</v>
      </c>
      <c r="F516" s="15">
        <f t="shared" si="41"/>
        <v>0.18390804597701149</v>
      </c>
      <c r="G516" s="14">
        <f t="shared" si="42"/>
        <v>-0.5714285714285714</v>
      </c>
      <c r="H516" s="17">
        <f t="shared" si="43"/>
        <v>-0.12749003984063745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8</v>
      </c>
      <c r="D518" s="9">
        <v>33</v>
      </c>
      <c r="E518" s="15">
        <f t="shared" si="40"/>
        <v>1.5936254980079681E-2</v>
      </c>
      <c r="F518" s="15">
        <f t="shared" si="41"/>
        <v>0.12643678160919541</v>
      </c>
      <c r="G518" s="14">
        <f t="shared" si="42"/>
        <v>3.125</v>
      </c>
      <c r="H518" s="17">
        <f t="shared" si="43"/>
        <v>4.9800796812749001E-2</v>
      </c>
    </row>
    <row r="519" spans="2:8" ht="15" x14ac:dyDescent="0.2">
      <c r="B519" s="5" t="s">
        <v>192</v>
      </c>
      <c r="C519" s="9">
        <v>2</v>
      </c>
      <c r="D519" s="9">
        <v>0</v>
      </c>
      <c r="E519" s="15">
        <f t="shared" si="40"/>
        <v>3.9840637450199202E-3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73</v>
      </c>
      <c r="D521" s="9">
        <v>53</v>
      </c>
      <c r="E521" s="15">
        <f t="shared" si="40"/>
        <v>0.1454183266932271</v>
      </c>
      <c r="F521" s="15">
        <f t="shared" si="41"/>
        <v>0.20306513409961685</v>
      </c>
      <c r="G521" s="14">
        <f t="shared" si="42"/>
        <v>-0.27397260273972601</v>
      </c>
      <c r="H521" s="17">
        <f t="shared" si="43"/>
        <v>-3.9840637450199202E-2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0"/>
        <v>1.9920318725099601E-3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192</v>
      </c>
      <c r="D523" s="9">
        <v>24</v>
      </c>
      <c r="E523" s="15">
        <f t="shared" si="40"/>
        <v>0.38247011952191234</v>
      </c>
      <c r="F523" s="15">
        <f t="shared" si="41"/>
        <v>9.1954022988505746E-2</v>
      </c>
      <c r="G523" s="14">
        <f t="shared" si="42"/>
        <v>-0.875</v>
      </c>
      <c r="H523" s="17">
        <f t="shared" si="43"/>
        <v>-0.33466135458167329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6</v>
      </c>
      <c r="D529" s="9">
        <v>3</v>
      </c>
      <c r="E529" s="15">
        <f t="shared" si="40"/>
        <v>1.1952191235059761E-2</v>
      </c>
      <c r="F529" s="15">
        <f t="shared" si="41"/>
        <v>1.1494252873563218E-2</v>
      </c>
      <c r="G529" s="14">
        <f t="shared" si="42"/>
        <v>-0.5</v>
      </c>
      <c r="H529" s="17">
        <f t="shared" si="43"/>
        <v>-5.9760956175298804E-3</v>
      </c>
    </row>
    <row r="530" spans="2:8" ht="30" x14ac:dyDescent="0.2">
      <c r="B530" s="5" t="s">
        <v>467</v>
      </c>
      <c r="C530" s="9">
        <v>0</v>
      </c>
      <c r="D530" s="9">
        <v>5</v>
      </c>
      <c r="E530" s="15" t="str">
        <f t="shared" si="40"/>
        <v/>
      </c>
      <c r="F530" s="15">
        <f t="shared" si="41"/>
        <v>1.9157088122605363E-2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517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554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499</v>
      </c>
      <c r="C8" s="31">
        <f>+C18+C70+C151+C294+C505</f>
        <v>467</v>
      </c>
      <c r="D8" s="31">
        <f>+D18+D70+D151+D294+D505</f>
        <v>662</v>
      </c>
      <c r="E8" s="32">
        <f>+C8/C$8</f>
        <v>1</v>
      </c>
      <c r="F8" s="32">
        <f>+D8/D$8</f>
        <v>1</v>
      </c>
      <c r="G8" s="32">
        <f>+(D8-C8)/C8</f>
        <v>0.41755888650963596</v>
      </c>
      <c r="H8" s="33">
        <f>+E8*G8</f>
        <v>0.41755888650963596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</v>
      </c>
      <c r="D9" s="46">
        <f>+D18</f>
        <v>9</v>
      </c>
      <c r="E9" s="34">
        <f>C9/$C$8</f>
        <v>1.0706638115631691E-2</v>
      </c>
      <c r="F9" s="34">
        <f>D9/$D$8</f>
        <v>1.3595166163141994E-2</v>
      </c>
      <c r="G9" s="14">
        <f>+IF(OR(AND(D9=0),(C9=0)),"0",((D9-C9)/C9))</f>
        <v>0.8</v>
      </c>
      <c r="H9" s="13">
        <f>+IF(OR(AND(E9=""),(G9="")),"",E9*G9)</f>
        <v>8.5653104925053538E-3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155</v>
      </c>
      <c r="D10" s="46">
        <f>+D70</f>
        <v>187</v>
      </c>
      <c r="E10" s="34">
        <f>C10/$C$8</f>
        <v>0.33190578158458245</v>
      </c>
      <c r="F10" s="34">
        <f>D10/$D$8</f>
        <v>0.28247734138972808</v>
      </c>
      <c r="G10" s="14">
        <f>+IF(OR(AND(D10=0),(C10=0)),"0",((D10-C10)/C10))</f>
        <v>0.20645161290322581</v>
      </c>
      <c r="H10" s="13">
        <f>+IF(OR(AND(E10=""),(G10="")),"",E10*G10)</f>
        <v>6.852248394004283E-2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63</v>
      </c>
      <c r="D11" s="46">
        <f>+D151</f>
        <v>64</v>
      </c>
      <c r="E11" s="34">
        <f>C11/$C$8</f>
        <v>0.13490364025695931</v>
      </c>
      <c r="F11" s="34">
        <f>D11/$D$8</f>
        <v>9.6676737160120846E-2</v>
      </c>
      <c r="G11" s="14">
        <f>+IF(OR(AND(D11=0),(C11=0)),"0",((D11-C11)/C11))</f>
        <v>1.5873015873015872E-2</v>
      </c>
      <c r="H11" s="13">
        <f>+IF(OR(AND(E11=""),(G11="")),"",E11*G11)</f>
        <v>2.141327623126338E-3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220</v>
      </c>
      <c r="D12" s="46">
        <f>+D294</f>
        <v>373</v>
      </c>
      <c r="E12" s="34">
        <f>C12/$C$8</f>
        <v>0.47109207708779444</v>
      </c>
      <c r="F12" s="34">
        <f>D12/$D$8</f>
        <v>0.56344410876132933</v>
      </c>
      <c r="G12" s="14">
        <f>+IF(OR(AND(D12=0),(C12=0)),"0",((D12-C12)/C12))</f>
        <v>0.69545454545454544</v>
      </c>
      <c r="H12" s="13">
        <f>+IF(OR(AND(E12=""),(G12="")),"",E12*G12)</f>
        <v>0.32762312633832974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24</v>
      </c>
      <c r="D13" s="46">
        <f>+D505</f>
        <v>29</v>
      </c>
      <c r="E13" s="34">
        <f>C13/$C$8</f>
        <v>5.1391862955032119E-2</v>
      </c>
      <c r="F13" s="34">
        <f>D13/$D$8</f>
        <v>4.3806646525679761E-2</v>
      </c>
      <c r="G13" s="14">
        <f>+IF(OR(AND(D13=0),(C13=0)),"0",((D13-C13)/C13))</f>
        <v>0.20833333333333334</v>
      </c>
      <c r="H13" s="13">
        <f>+IF(OR(AND(E13=""),(G13="")),"",E13*G13)</f>
        <v>1.0706638115631693E-2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5</v>
      </c>
      <c r="D18" s="36">
        <f>SUM(D19:D64)</f>
        <v>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0.8</v>
      </c>
      <c r="H18" s="39">
        <f>+IF(OR(AND(E18=""),(G18="")),"",E18*G18)</f>
        <v>0.8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0.2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2</v>
      </c>
      <c r="E25" s="13">
        <f t="shared" si="0"/>
        <v>0.2</v>
      </c>
      <c r="F25" s="13">
        <f t="shared" si="1"/>
        <v>0.22222222222222221</v>
      </c>
      <c r="G25" s="14">
        <f t="shared" si="2"/>
        <v>1</v>
      </c>
      <c r="H25" s="17">
        <f t="shared" si="3"/>
        <v>0.2</v>
      </c>
    </row>
    <row r="26" spans="2:8" ht="15" x14ac:dyDescent="0.2">
      <c r="B26" s="5" t="s">
        <v>6</v>
      </c>
      <c r="C26" s="9">
        <v>1</v>
      </c>
      <c r="D26" s="9">
        <v>2</v>
      </c>
      <c r="E26" s="13">
        <f t="shared" si="0"/>
        <v>0.2</v>
      </c>
      <c r="F26" s="13">
        <f t="shared" si="1"/>
        <v>0.22222222222222221</v>
      </c>
      <c r="G26" s="14">
        <f t="shared" si="2"/>
        <v>1</v>
      </c>
      <c r="H26" s="17">
        <f t="shared" si="3"/>
        <v>0.2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0"/>
        <v>0.2</v>
      </c>
      <c r="F48" s="13">
        <f t="shared" si="1"/>
        <v>0.1111111111111111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0.1111111111111111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0.1111111111111111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2</v>
      </c>
      <c r="E60" s="13">
        <f t="shared" si="0"/>
        <v>0.2</v>
      </c>
      <c r="F60" s="13">
        <f t="shared" si="1"/>
        <v>0.22222222222222221</v>
      </c>
      <c r="G60" s="14">
        <f t="shared" si="2"/>
        <v>1</v>
      </c>
      <c r="H60" s="17">
        <f t="shared" si="3"/>
        <v>0.2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155</v>
      </c>
      <c r="D70" s="41">
        <f>SUM(D71:D145)</f>
        <v>187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0.20645161290322581</v>
      </c>
      <c r="H70" s="39">
        <f>+IF(OR(AND(E70=""),(G70="")),"",E70*G70)</f>
        <v>0.20645161290322581</v>
      </c>
    </row>
    <row r="71" spans="2:8" ht="15" x14ac:dyDescent="0.2">
      <c r="B71" s="5" t="s">
        <v>20</v>
      </c>
      <c r="C71" s="9">
        <v>2</v>
      </c>
      <c r="D71" s="9">
        <v>4</v>
      </c>
      <c r="E71" s="15">
        <f>+IF(C71=0,"",C71/C$70)</f>
        <v>1.2903225806451613E-2</v>
      </c>
      <c r="F71" s="15">
        <f>+IF(D71=0,"",D71/D$70)</f>
        <v>2.1390374331550801E-2</v>
      </c>
      <c r="G71" s="14">
        <f>+IF(OR(AND(D71=0),(C71=0)),"0",((D71-C71)/C71))</f>
        <v>1</v>
      </c>
      <c r="H71" s="17">
        <f>+IF(OR(AND(E71=""),(G71="")),"",E71*G71)</f>
        <v>1.2903225806451613E-2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2</v>
      </c>
      <c r="E73" s="15">
        <f t="shared" si="4"/>
        <v>1.935483870967742E-2</v>
      </c>
      <c r="F73" s="15">
        <f t="shared" si="5"/>
        <v>1.06951871657754E-2</v>
      </c>
      <c r="G73" s="14">
        <f t="shared" si="6"/>
        <v>-0.33333333333333331</v>
      </c>
      <c r="H73" s="17">
        <f t="shared" si="7"/>
        <v>-6.4516129032258064E-3</v>
      </c>
    </row>
    <row r="74" spans="2:8" ht="30" x14ac:dyDescent="0.2">
      <c r="B74" s="5" t="s">
        <v>222</v>
      </c>
      <c r="C74" s="9">
        <v>18</v>
      </c>
      <c r="D74" s="9">
        <v>11</v>
      </c>
      <c r="E74" s="15">
        <f t="shared" si="4"/>
        <v>0.11612903225806452</v>
      </c>
      <c r="F74" s="15">
        <f t="shared" si="5"/>
        <v>5.8823529411764705E-2</v>
      </c>
      <c r="G74" s="14">
        <f t="shared" si="6"/>
        <v>-0.3888888888888889</v>
      </c>
      <c r="H74" s="17">
        <f t="shared" si="7"/>
        <v>-4.5161290322580649E-2</v>
      </c>
    </row>
    <row r="75" spans="2:8" ht="15" x14ac:dyDescent="0.2">
      <c r="B75" s="5" t="s">
        <v>23</v>
      </c>
      <c r="C75" s="9">
        <v>5</v>
      </c>
      <c r="D75" s="9">
        <v>4</v>
      </c>
      <c r="E75" s="15">
        <f t="shared" si="4"/>
        <v>3.2258064516129031E-2</v>
      </c>
      <c r="F75" s="15">
        <f t="shared" si="5"/>
        <v>2.1390374331550801E-2</v>
      </c>
      <c r="G75" s="14">
        <f t="shared" si="6"/>
        <v>-0.2</v>
      </c>
      <c r="H75" s="17">
        <f t="shared" si="7"/>
        <v>-6.4516129032258064E-3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3</v>
      </c>
      <c r="D83" s="9">
        <v>4</v>
      </c>
      <c r="E83" s="15">
        <f t="shared" si="4"/>
        <v>1.935483870967742E-2</v>
      </c>
      <c r="F83" s="15">
        <f t="shared" si="5"/>
        <v>2.1390374331550801E-2</v>
      </c>
      <c r="G83" s="14">
        <f t="shared" si="6"/>
        <v>0.33333333333333331</v>
      </c>
      <c r="H83" s="17">
        <f t="shared" si="7"/>
        <v>6.4516129032258064E-3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6.4516129032258064E-3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4</v>
      </c>
      <c r="E85" s="15">
        <f t="shared" si="4"/>
        <v>1.2903225806451613E-2</v>
      </c>
      <c r="F85" s="15">
        <f t="shared" si="5"/>
        <v>2.1390374331550801E-2</v>
      </c>
      <c r="G85" s="14">
        <f t="shared" si="6"/>
        <v>1</v>
      </c>
      <c r="H85" s="17">
        <f t="shared" si="7"/>
        <v>1.2903225806451613E-2</v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5.3475935828877002E-3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5.3475935828877002E-3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4"/>
        <v>6.4516129032258064E-3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0</v>
      </c>
      <c r="D93" s="9">
        <v>8</v>
      </c>
      <c r="E93" s="15" t="str">
        <f t="shared" si="4"/>
        <v/>
      </c>
      <c r="F93" s="15">
        <f t="shared" si="5"/>
        <v>4.2780748663101602E-2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4"/>
        <v>6.4516129032258064E-3</v>
      </c>
      <c r="F94" s="15">
        <f t="shared" si="5"/>
        <v>5.3475935828877002E-3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5.3475935828877002E-3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6.4516129032258064E-3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1</v>
      </c>
      <c r="E101" s="15">
        <f t="shared" si="4"/>
        <v>6.4516129032258064E-3</v>
      </c>
      <c r="F101" s="15">
        <f t="shared" si="5"/>
        <v>5.3475935828877002E-3</v>
      </c>
      <c r="G101" s="14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4"/>
        <v/>
      </c>
      <c r="F102" s="15">
        <f t="shared" si="5"/>
        <v>1.06951871657754E-2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10</v>
      </c>
      <c r="E103" s="15">
        <f t="shared" si="4"/>
        <v>6.4516129032258064E-3</v>
      </c>
      <c r="F103" s="15">
        <f t="shared" si="5"/>
        <v>5.3475935828877004E-2</v>
      </c>
      <c r="G103" s="14">
        <f t="shared" si="6"/>
        <v>9</v>
      </c>
      <c r="H103" s="17">
        <f t="shared" si="7"/>
        <v>5.8064516129032261E-2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4"/>
        <v>1.2903225806451613E-2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</v>
      </c>
      <c r="D108" s="9">
        <v>2</v>
      </c>
      <c r="E108" s="15">
        <f t="shared" si="4"/>
        <v>6.4516129032258064E-3</v>
      </c>
      <c r="F108" s="15">
        <f t="shared" si="5"/>
        <v>1.06951871657754E-2</v>
      </c>
      <c r="G108" s="14">
        <f t="shared" si="6"/>
        <v>1</v>
      </c>
      <c r="H108" s="17">
        <f t="shared" si="7"/>
        <v>6.4516129032258064E-3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11</v>
      </c>
      <c r="D112" s="9">
        <v>11</v>
      </c>
      <c r="E112" s="15">
        <f t="shared" si="4"/>
        <v>7.0967741935483872E-2</v>
      </c>
      <c r="F112" s="15">
        <f t="shared" si="5"/>
        <v>5.8823529411764705E-2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</v>
      </c>
      <c r="D113" s="9">
        <v>40</v>
      </c>
      <c r="E113" s="15">
        <f t="shared" si="4"/>
        <v>6.4516129032258064E-3</v>
      </c>
      <c r="F113" s="15">
        <f t="shared" si="5"/>
        <v>0.21390374331550802</v>
      </c>
      <c r="G113" s="14">
        <f t="shared" si="6"/>
        <v>39</v>
      </c>
      <c r="H113" s="17">
        <f t="shared" si="7"/>
        <v>0.25161290322580643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1.2903225806451613E-2</v>
      </c>
      <c r="F115" s="15">
        <f t="shared" si="5"/>
        <v>5.3475935828877002E-3</v>
      </c>
      <c r="G115" s="14">
        <f t="shared" si="6"/>
        <v>-0.5</v>
      </c>
      <c r="H115" s="17">
        <f t="shared" si="7"/>
        <v>-6.4516129032258064E-3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89</v>
      </c>
      <c r="D118" s="9">
        <v>75</v>
      </c>
      <c r="E118" s="15">
        <f t="shared" si="4"/>
        <v>0.5741935483870968</v>
      </c>
      <c r="F118" s="15">
        <f t="shared" si="5"/>
        <v>0.40106951871657753</v>
      </c>
      <c r="G118" s="14">
        <f t="shared" si="6"/>
        <v>-0.15730337078651685</v>
      </c>
      <c r="H118" s="17">
        <f t="shared" si="7"/>
        <v>-9.0322580645161285E-2</v>
      </c>
    </row>
    <row r="119" spans="2:8" ht="30" x14ac:dyDescent="0.2">
      <c r="B119" s="5" t="s">
        <v>252</v>
      </c>
      <c r="C119" s="9">
        <v>0</v>
      </c>
      <c r="D119" s="9">
        <v>2</v>
      </c>
      <c r="E119" s="15" t="str">
        <f t="shared" si="4"/>
        <v/>
      </c>
      <c r="F119" s="15">
        <f t="shared" si="5"/>
        <v>1.06951871657754E-2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6.4516129032258064E-3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4"/>
        <v>1.2903225806451613E-2</v>
      </c>
      <c r="F123" s="15">
        <f t="shared" si="5"/>
        <v>5.3475935828877002E-3</v>
      </c>
      <c r="G123" s="14">
        <f t="shared" si="6"/>
        <v>-0.5</v>
      </c>
      <c r="H123" s="17">
        <f t="shared" si="7"/>
        <v>-6.4516129032258064E-3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6.4516129032258064E-3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5.3475935828877002E-3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4</v>
      </c>
      <c r="D137" s="9">
        <v>0</v>
      </c>
      <c r="E137" s="15">
        <f t="shared" si="8"/>
        <v>2.5806451612903226E-2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8"/>
        <v>6.4516129032258064E-3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6.4516129032258064E-3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63</v>
      </c>
      <c r="D151" s="36">
        <f>SUM(D152:D288)</f>
        <v>64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1.5873015873015872E-2</v>
      </c>
      <c r="H151" s="39">
        <f>+IF(OR(AND(E151=""),(G151="")),"",E151*G151)</f>
        <v>1.5873015873015872E-2</v>
      </c>
    </row>
    <row r="152" spans="2:8" ht="30" x14ac:dyDescent="0.2">
      <c r="B152" s="8" t="s">
        <v>54</v>
      </c>
      <c r="C152" s="9">
        <v>3</v>
      </c>
      <c r="D152" s="9">
        <v>2</v>
      </c>
      <c r="E152" s="15">
        <f>+IF(C152=0,"",C152/C$151)</f>
        <v>4.7619047619047616E-2</v>
      </c>
      <c r="F152" s="15">
        <f>+IF(D152=0,"",D152/D$151)</f>
        <v>3.125E-2</v>
      </c>
      <c r="G152" s="14">
        <f>+IF(OR(AND(D152=0),(C152=0)),"0",((D152-C152)/C152))</f>
        <v>-0.33333333333333331</v>
      </c>
      <c r="H152" s="17">
        <f>+IF(OR(AND(E152=""),(G152="")),"",E152*G152)</f>
        <v>-1.5873015873015872E-2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5</v>
      </c>
      <c r="D154" s="9">
        <v>0</v>
      </c>
      <c r="E154" s="15">
        <f t="shared" si="12"/>
        <v>7.9365079365079361E-2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2</v>
      </c>
      <c r="E156" s="15">
        <f t="shared" si="12"/>
        <v>1.5873015873015872E-2</v>
      </c>
      <c r="F156" s="15">
        <f t="shared" si="13"/>
        <v>3.125E-2</v>
      </c>
      <c r="G156" s="14">
        <f t="shared" si="14"/>
        <v>1</v>
      </c>
      <c r="H156" s="17">
        <f t="shared" si="15"/>
        <v>1.5873015873015872E-2</v>
      </c>
    </row>
    <row r="157" spans="2:8" ht="15" x14ac:dyDescent="0.2">
      <c r="B157" s="8" t="s">
        <v>53</v>
      </c>
      <c r="C157" s="9">
        <v>5</v>
      </c>
      <c r="D157" s="9">
        <v>6</v>
      </c>
      <c r="E157" s="15">
        <f t="shared" si="12"/>
        <v>7.9365079365079361E-2</v>
      </c>
      <c r="F157" s="15">
        <f t="shared" si="13"/>
        <v>9.375E-2</v>
      </c>
      <c r="G157" s="14">
        <f t="shared" si="14"/>
        <v>0.2</v>
      </c>
      <c r="H157" s="17">
        <f t="shared" si="15"/>
        <v>1.5873015873015872E-2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2"/>
        <v>3.1746031746031744E-2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1</v>
      </c>
      <c r="D161" s="9">
        <v>0</v>
      </c>
      <c r="E161" s="15">
        <f t="shared" si="12"/>
        <v>1.5873015873015872E-2</v>
      </c>
      <c r="F161" s="15" t="str">
        <f t="shared" si="13"/>
        <v/>
      </c>
      <c r="G161" s="14" t="str">
        <f t="shared" si="14"/>
        <v>0</v>
      </c>
      <c r="H161" s="17">
        <f t="shared" si="15"/>
        <v>0</v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2"/>
        <v/>
      </c>
      <c r="F165" s="15">
        <f t="shared" si="13"/>
        <v>3.125E-2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1.5625E-2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1.5873015873015872E-2</v>
      </c>
      <c r="F169" s="15">
        <f t="shared" si="13"/>
        <v>1.5625E-2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1.5625E-2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2"/>
        <v>3.1746031746031744E-2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2</v>
      </c>
      <c r="D175" s="9">
        <v>8</v>
      </c>
      <c r="E175" s="15">
        <f t="shared" si="12"/>
        <v>3.1746031746031744E-2</v>
      </c>
      <c r="F175" s="15">
        <f t="shared" si="13"/>
        <v>0.125</v>
      </c>
      <c r="G175" s="14">
        <f t="shared" si="14"/>
        <v>3</v>
      </c>
      <c r="H175" s="17">
        <f t="shared" si="15"/>
        <v>9.5238095238095233E-2</v>
      </c>
    </row>
    <row r="176" spans="2:8" ht="15" x14ac:dyDescent="0.2">
      <c r="B176" s="8" t="s">
        <v>278</v>
      </c>
      <c r="C176" s="9">
        <v>0</v>
      </c>
      <c r="D176" s="9">
        <v>3</v>
      </c>
      <c r="E176" s="15" t="str">
        <f t="shared" si="12"/>
        <v/>
      </c>
      <c r="F176" s="15">
        <f t="shared" si="13"/>
        <v>4.6875E-2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3</v>
      </c>
      <c r="D177" s="9">
        <v>5</v>
      </c>
      <c r="E177" s="15">
        <f t="shared" si="12"/>
        <v>4.7619047619047616E-2</v>
      </c>
      <c r="F177" s="15">
        <f t="shared" si="13"/>
        <v>7.8125E-2</v>
      </c>
      <c r="G177" s="14">
        <f t="shared" si="14"/>
        <v>0.66666666666666663</v>
      </c>
      <c r="H177" s="17">
        <f t="shared" si="15"/>
        <v>3.1746031746031744E-2</v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1.5873015873015872E-2</v>
      </c>
      <c r="F178" s="15">
        <f t="shared" si="13"/>
        <v>3.125E-2</v>
      </c>
      <c r="G178" s="14">
        <f t="shared" si="14"/>
        <v>1</v>
      </c>
      <c r="H178" s="17">
        <f t="shared" si="15"/>
        <v>1.5873015873015872E-2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1.5625E-2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1.5625E-2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1.5625E-2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3</v>
      </c>
      <c r="E186" s="15">
        <f t="shared" si="12"/>
        <v>0.20634920634920634</v>
      </c>
      <c r="F186" s="15">
        <f t="shared" si="13"/>
        <v>4.6875E-2</v>
      </c>
      <c r="G186" s="14">
        <f t="shared" si="14"/>
        <v>-0.76923076923076927</v>
      </c>
      <c r="H186" s="17">
        <f t="shared" si="15"/>
        <v>-0.15873015873015872</v>
      </c>
    </row>
    <row r="187" spans="2:8" ht="20.100000000000001" customHeight="1" x14ac:dyDescent="0.2">
      <c r="B187" s="8" t="s">
        <v>287</v>
      </c>
      <c r="C187" s="9">
        <v>2</v>
      </c>
      <c r="D187" s="9">
        <v>0</v>
      </c>
      <c r="E187" s="15">
        <f t="shared" si="12"/>
        <v>3.1746031746031744E-2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8</v>
      </c>
      <c r="E196" s="15">
        <f t="shared" si="12"/>
        <v>4.7619047619047616E-2</v>
      </c>
      <c r="F196" s="15">
        <f t="shared" si="13"/>
        <v>0.125</v>
      </c>
      <c r="G196" s="14">
        <f t="shared" si="14"/>
        <v>1.6666666666666667</v>
      </c>
      <c r="H196" s="17">
        <f t="shared" si="15"/>
        <v>7.9365079365079361E-2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1</v>
      </c>
      <c r="E209" s="15">
        <f t="shared" si="12"/>
        <v>1.5873015873015872E-2</v>
      </c>
      <c r="F209" s="15">
        <f t="shared" si="13"/>
        <v>1.5625E-2</v>
      </c>
      <c r="G209" s="14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1.5873015873015872E-2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6"/>
        <v>1.5873015873015872E-2</v>
      </c>
      <c r="F235" s="15">
        <f t="shared" si="17"/>
        <v>1.5625E-2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1.5625E-2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3</v>
      </c>
      <c r="D238" s="9">
        <v>1</v>
      </c>
      <c r="E238" s="15">
        <f t="shared" si="16"/>
        <v>4.7619047619047616E-2</v>
      </c>
      <c r="F238" s="15">
        <f t="shared" si="17"/>
        <v>1.5625E-2</v>
      </c>
      <c r="G238" s="14">
        <f t="shared" si="18"/>
        <v>-0.66666666666666663</v>
      </c>
      <c r="H238" s="17">
        <f t="shared" si="19"/>
        <v>-3.1746031746031744E-2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1.5873015873015872E-2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4</v>
      </c>
      <c r="E249" s="15">
        <f t="shared" si="16"/>
        <v>0.1111111111111111</v>
      </c>
      <c r="F249" s="15">
        <f t="shared" si="17"/>
        <v>6.25E-2</v>
      </c>
      <c r="G249" s="14">
        <f t="shared" si="18"/>
        <v>-0.42857142857142855</v>
      </c>
      <c r="H249" s="17">
        <f t="shared" si="19"/>
        <v>-4.7619047619047616E-2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3</v>
      </c>
      <c r="E252" s="15">
        <f t="shared" si="16"/>
        <v>1.5873015873015872E-2</v>
      </c>
      <c r="F252" s="15">
        <f t="shared" si="17"/>
        <v>4.6875E-2</v>
      </c>
      <c r="G252" s="14">
        <f t="shared" si="18"/>
        <v>2</v>
      </c>
      <c r="H252" s="17">
        <f t="shared" si="19"/>
        <v>3.1746031746031744E-2</v>
      </c>
    </row>
    <row r="253" spans="2:8" ht="20.100000000000001" customHeight="1" x14ac:dyDescent="0.2">
      <c r="B253" s="8" t="s">
        <v>322</v>
      </c>
      <c r="C253" s="9">
        <v>3</v>
      </c>
      <c r="D253" s="9">
        <v>0</v>
      </c>
      <c r="E253" s="15">
        <f t="shared" si="16"/>
        <v>4.7619047619047616E-2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1</v>
      </c>
      <c r="E256" s="15">
        <f t="shared" si="16"/>
        <v>1.5873015873015872E-2</v>
      </c>
      <c r="F256" s="15">
        <f t="shared" si="17"/>
        <v>1.5625E-2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4</v>
      </c>
      <c r="E266" s="15" t="str">
        <f t="shared" si="16"/>
        <v/>
      </c>
      <c r="F266" s="15">
        <f t="shared" si="17"/>
        <v>6.25E-2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1.5625E-2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220</v>
      </c>
      <c r="D294" s="41">
        <f>SUM(D295:D499)</f>
        <v>373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0.69545454545454544</v>
      </c>
      <c r="H294" s="39">
        <f>+IF(OR(AND(E294=""),(G294="")),"",E294*G294)</f>
        <v>0.69545454545454544</v>
      </c>
    </row>
    <row r="295" spans="2:8" ht="15" x14ac:dyDescent="0.2">
      <c r="B295" s="5" t="s">
        <v>100</v>
      </c>
      <c r="C295" s="9">
        <v>29</v>
      </c>
      <c r="D295" s="9">
        <v>36</v>
      </c>
      <c r="E295" s="15">
        <f>+IF(C295=0,"",C295/C$294)</f>
        <v>0.13181818181818181</v>
      </c>
      <c r="F295" s="15">
        <f>+IF(D295=0,"",D295/D$294)</f>
        <v>9.6514745308310987E-2</v>
      </c>
      <c r="G295" s="14">
        <f>+IF(OR(AND(D295=0),(C295=0)),"0",((D295-C295)/C295))</f>
        <v>0.2413793103448276</v>
      </c>
      <c r="H295" s="17">
        <f>+IF(OR(AND(E295=""),(G295="")),"",E295*G295)</f>
        <v>3.1818181818181815E-2</v>
      </c>
    </row>
    <row r="296" spans="2:8" ht="15" x14ac:dyDescent="0.2">
      <c r="B296" s="5" t="s">
        <v>113</v>
      </c>
      <c r="C296" s="9">
        <v>2</v>
      </c>
      <c r="D296" s="9">
        <v>1</v>
      </c>
      <c r="E296" s="15">
        <f t="shared" ref="E296:E359" si="24">+IF(C296=0,"",C296/C$294)</f>
        <v>9.0909090909090905E-3</v>
      </c>
      <c r="F296" s="15">
        <f t="shared" ref="F296:F359" si="25">+IF(D296=0,"",D296/D$294)</f>
        <v>2.6809651474530832E-3</v>
      </c>
      <c r="G296" s="14">
        <f t="shared" ref="G296:G359" si="26">+IF(OR(AND(D296=0),(C296=0)),"0",((D296-C296)/C296))</f>
        <v>-0.5</v>
      </c>
      <c r="H296" s="17">
        <f t="shared" ref="H296:H359" si="27">+IF(OR(AND(E296=""),(G296="")),"",E296*G296)</f>
        <v>-4.5454545454545452E-3</v>
      </c>
    </row>
    <row r="297" spans="2:8" ht="15" x14ac:dyDescent="0.2">
      <c r="B297" s="5" t="s">
        <v>104</v>
      </c>
      <c r="C297" s="9">
        <v>1</v>
      </c>
      <c r="D297" s="9">
        <v>3</v>
      </c>
      <c r="E297" s="15">
        <f t="shared" si="24"/>
        <v>4.5454545454545452E-3</v>
      </c>
      <c r="F297" s="15">
        <f t="shared" si="25"/>
        <v>8.0428954423592495E-3</v>
      </c>
      <c r="G297" s="14">
        <f t="shared" si="26"/>
        <v>2</v>
      </c>
      <c r="H297" s="17">
        <f t="shared" si="27"/>
        <v>9.0909090909090905E-3</v>
      </c>
    </row>
    <row r="298" spans="2:8" ht="15" x14ac:dyDescent="0.2">
      <c r="B298" s="5" t="s">
        <v>95</v>
      </c>
      <c r="C298" s="9">
        <v>5</v>
      </c>
      <c r="D298" s="9">
        <v>16</v>
      </c>
      <c r="E298" s="15">
        <f t="shared" si="24"/>
        <v>2.2727272727272728E-2</v>
      </c>
      <c r="F298" s="15">
        <f t="shared" si="25"/>
        <v>4.2895442359249331E-2</v>
      </c>
      <c r="G298" s="14">
        <f t="shared" si="26"/>
        <v>2.2000000000000002</v>
      </c>
      <c r="H298" s="17">
        <f t="shared" si="27"/>
        <v>0.05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22</v>
      </c>
      <c r="D301" s="9">
        <v>40</v>
      </c>
      <c r="E301" s="15">
        <f t="shared" si="24"/>
        <v>0.1</v>
      </c>
      <c r="F301" s="15">
        <f t="shared" si="25"/>
        <v>0.10723860589812333</v>
      </c>
      <c r="G301" s="14">
        <f t="shared" si="26"/>
        <v>0.81818181818181823</v>
      </c>
      <c r="H301" s="17">
        <f t="shared" si="27"/>
        <v>8.1818181818181832E-2</v>
      </c>
    </row>
    <row r="302" spans="2:8" ht="15" x14ac:dyDescent="0.2">
      <c r="B302" s="5" t="s">
        <v>109</v>
      </c>
      <c r="C302" s="9">
        <v>4</v>
      </c>
      <c r="D302" s="9">
        <v>0</v>
      </c>
      <c r="E302" s="15">
        <f t="shared" si="24"/>
        <v>1.8181818181818181E-2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1</v>
      </c>
      <c r="E303" s="15" t="str">
        <f t="shared" si="24"/>
        <v/>
      </c>
      <c r="F303" s="15">
        <f t="shared" si="25"/>
        <v>2.6809651474530832E-3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</v>
      </c>
      <c r="D304" s="9">
        <v>1</v>
      </c>
      <c r="E304" s="15">
        <f t="shared" si="24"/>
        <v>9.0909090909090905E-3</v>
      </c>
      <c r="F304" s="15">
        <f t="shared" si="25"/>
        <v>2.6809651474530832E-3</v>
      </c>
      <c r="G304" s="14">
        <f t="shared" si="26"/>
        <v>-0.5</v>
      </c>
      <c r="H304" s="17">
        <f t="shared" si="27"/>
        <v>-4.5454545454545452E-3</v>
      </c>
    </row>
    <row r="305" spans="2:8" ht="15" x14ac:dyDescent="0.2">
      <c r="B305" s="5" t="s">
        <v>351</v>
      </c>
      <c r="C305" s="9">
        <v>0</v>
      </c>
      <c r="D305" s="9">
        <v>3</v>
      </c>
      <c r="E305" s="15" t="str">
        <f t="shared" si="24"/>
        <v/>
      </c>
      <c r="F305" s="15">
        <f t="shared" si="25"/>
        <v>8.0428954423592495E-3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12</v>
      </c>
      <c r="D307" s="9">
        <v>26</v>
      </c>
      <c r="E307" s="15">
        <f t="shared" si="24"/>
        <v>5.4545454545454543E-2</v>
      </c>
      <c r="F307" s="15">
        <f t="shared" si="25"/>
        <v>6.9705093833780166E-2</v>
      </c>
      <c r="G307" s="14">
        <f t="shared" si="26"/>
        <v>1.1666666666666667</v>
      </c>
      <c r="H307" s="17">
        <f t="shared" si="27"/>
        <v>6.3636363636363644E-2</v>
      </c>
    </row>
    <row r="308" spans="2:8" ht="15" x14ac:dyDescent="0.2">
      <c r="B308" s="5" t="s">
        <v>99</v>
      </c>
      <c r="C308" s="9">
        <v>0</v>
      </c>
      <c r="D308" s="9">
        <v>4</v>
      </c>
      <c r="E308" s="15" t="str">
        <f t="shared" si="24"/>
        <v/>
      </c>
      <c r="F308" s="15">
        <f t="shared" si="25"/>
        <v>1.0723860589812333E-2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2</v>
      </c>
      <c r="E310" s="15">
        <f t="shared" si="24"/>
        <v>4.5454545454545452E-3</v>
      </c>
      <c r="F310" s="15">
        <f t="shared" si="25"/>
        <v>5.3619302949061663E-3</v>
      </c>
      <c r="G310" s="14">
        <f t="shared" si="26"/>
        <v>1</v>
      </c>
      <c r="H310" s="17">
        <f t="shared" si="27"/>
        <v>4.5454545454545452E-3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10</v>
      </c>
      <c r="D314" s="9">
        <v>0</v>
      </c>
      <c r="E314" s="15">
        <f t="shared" si="24"/>
        <v>4.5454545454545456E-2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11</v>
      </c>
      <c r="D315" s="9">
        <v>0</v>
      </c>
      <c r="E315" s="15">
        <f t="shared" si="24"/>
        <v>0.05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1</v>
      </c>
      <c r="D316" s="9">
        <v>0</v>
      </c>
      <c r="E316" s="15">
        <f t="shared" si="24"/>
        <v>4.5454545454545452E-3</v>
      </c>
      <c r="F316" s="15" t="str">
        <f t="shared" si="25"/>
        <v/>
      </c>
      <c r="G316" s="14" t="str">
        <f t="shared" si="26"/>
        <v>0</v>
      </c>
      <c r="H316" s="17">
        <f t="shared" si="27"/>
        <v>0</v>
      </c>
    </row>
    <row r="317" spans="2:8" ht="15" x14ac:dyDescent="0.2">
      <c r="B317" s="5" t="s">
        <v>103</v>
      </c>
      <c r="C317" s="9">
        <v>2</v>
      </c>
      <c r="D317" s="9">
        <v>5</v>
      </c>
      <c r="E317" s="15">
        <f t="shared" si="24"/>
        <v>9.0909090909090905E-3</v>
      </c>
      <c r="F317" s="15">
        <f t="shared" si="25"/>
        <v>1.3404825737265416E-2</v>
      </c>
      <c r="G317" s="14">
        <f t="shared" si="26"/>
        <v>1.5</v>
      </c>
      <c r="H317" s="17">
        <f t="shared" si="27"/>
        <v>1.3636363636363636E-2</v>
      </c>
    </row>
    <row r="318" spans="2:8" ht="15" x14ac:dyDescent="0.2">
      <c r="B318" s="5" t="s">
        <v>355</v>
      </c>
      <c r="C318" s="9">
        <v>11</v>
      </c>
      <c r="D318" s="9">
        <v>10</v>
      </c>
      <c r="E318" s="15">
        <f t="shared" si="24"/>
        <v>0.05</v>
      </c>
      <c r="F318" s="15">
        <f t="shared" si="25"/>
        <v>2.6809651474530832E-2</v>
      </c>
      <c r="G318" s="14">
        <f t="shared" si="26"/>
        <v>-9.0909090909090912E-2</v>
      </c>
      <c r="H318" s="17">
        <f t="shared" si="27"/>
        <v>-4.5454545454545461E-3</v>
      </c>
    </row>
    <row r="319" spans="2:8" ht="15" x14ac:dyDescent="0.2">
      <c r="B319" s="5" t="s">
        <v>115</v>
      </c>
      <c r="C319" s="9">
        <v>2</v>
      </c>
      <c r="D319" s="9">
        <v>2</v>
      </c>
      <c r="E319" s="15">
        <f t="shared" si="24"/>
        <v>9.0909090909090905E-3</v>
      </c>
      <c r="F319" s="15">
        <f t="shared" si="25"/>
        <v>5.3619302949061663E-3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11</v>
      </c>
      <c r="D326" s="9">
        <v>47</v>
      </c>
      <c r="E326" s="15">
        <f t="shared" si="24"/>
        <v>0.05</v>
      </c>
      <c r="F326" s="15">
        <f t="shared" si="25"/>
        <v>0.12600536193029491</v>
      </c>
      <c r="G326" s="14">
        <f t="shared" si="26"/>
        <v>3.2727272727272729</v>
      </c>
      <c r="H326" s="17">
        <f t="shared" si="27"/>
        <v>0.16363636363636366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10</v>
      </c>
      <c r="E328" s="15" t="str">
        <f t="shared" si="24"/>
        <v/>
      </c>
      <c r="F328" s="15">
        <f t="shared" si="25"/>
        <v>2.6809651474530832E-2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4.5454545454545452E-3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11</v>
      </c>
      <c r="E330" s="15" t="str">
        <f t="shared" si="24"/>
        <v/>
      </c>
      <c r="F330" s="15">
        <f t="shared" si="25"/>
        <v>2.9490616621983913E-2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31</v>
      </c>
      <c r="D332" s="9">
        <v>47</v>
      </c>
      <c r="E332" s="15">
        <f t="shared" si="24"/>
        <v>0.1409090909090909</v>
      </c>
      <c r="F332" s="15">
        <f t="shared" si="25"/>
        <v>0.12600536193029491</v>
      </c>
      <c r="G332" s="14">
        <f t="shared" si="26"/>
        <v>0.5161290322580645</v>
      </c>
      <c r="H332" s="17">
        <f t="shared" si="27"/>
        <v>7.2727272727272724E-2</v>
      </c>
    </row>
    <row r="333" spans="2:8" ht="15" x14ac:dyDescent="0.2">
      <c r="B333" s="5" t="s">
        <v>130</v>
      </c>
      <c r="C333" s="9">
        <v>5</v>
      </c>
      <c r="D333" s="9">
        <v>3</v>
      </c>
      <c r="E333" s="15">
        <f t="shared" si="24"/>
        <v>2.2727272727272728E-2</v>
      </c>
      <c r="F333" s="15">
        <f t="shared" si="25"/>
        <v>8.0428954423592495E-3</v>
      </c>
      <c r="G333" s="14">
        <f t="shared" si="26"/>
        <v>-0.4</v>
      </c>
      <c r="H333" s="17">
        <f t="shared" si="27"/>
        <v>-9.0909090909090922E-3</v>
      </c>
    </row>
    <row r="334" spans="2:8" ht="15" x14ac:dyDescent="0.2">
      <c r="B334" s="5" t="s">
        <v>119</v>
      </c>
      <c r="C334" s="9">
        <v>2</v>
      </c>
      <c r="D334" s="9">
        <v>4</v>
      </c>
      <c r="E334" s="15">
        <f t="shared" si="24"/>
        <v>9.0909090909090905E-3</v>
      </c>
      <c r="F334" s="15">
        <f t="shared" si="25"/>
        <v>1.0723860589812333E-2</v>
      </c>
      <c r="G334" s="14">
        <f t="shared" si="26"/>
        <v>1</v>
      </c>
      <c r="H334" s="17">
        <f t="shared" si="27"/>
        <v>9.0909090909090905E-3</v>
      </c>
    </row>
    <row r="335" spans="2:8" ht="15" x14ac:dyDescent="0.2">
      <c r="B335" s="5" t="s">
        <v>128</v>
      </c>
      <c r="C335" s="9">
        <v>9</v>
      </c>
      <c r="D335" s="9">
        <v>4</v>
      </c>
      <c r="E335" s="15">
        <f t="shared" si="24"/>
        <v>4.0909090909090909E-2</v>
      </c>
      <c r="F335" s="15">
        <f t="shared" si="25"/>
        <v>1.0723860589812333E-2</v>
      </c>
      <c r="G335" s="14">
        <f t="shared" si="26"/>
        <v>-0.55555555555555558</v>
      </c>
      <c r="H335" s="17">
        <f t="shared" si="27"/>
        <v>-2.2727272727272728E-2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2.6809651474530832E-3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4"/>
        <v>4.5454545454545452E-3</v>
      </c>
      <c r="F339" s="15">
        <f t="shared" si="25"/>
        <v>5.3619302949061663E-3</v>
      </c>
      <c r="G339" s="14">
        <f t="shared" si="26"/>
        <v>1</v>
      </c>
      <c r="H339" s="17">
        <f t="shared" si="27"/>
        <v>4.5454545454545452E-3</v>
      </c>
    </row>
    <row r="340" spans="2:8" ht="15" x14ac:dyDescent="0.2">
      <c r="B340" s="5" t="s">
        <v>364</v>
      </c>
      <c r="C340" s="9">
        <v>4</v>
      </c>
      <c r="D340" s="9">
        <v>0</v>
      </c>
      <c r="E340" s="15">
        <f t="shared" si="24"/>
        <v>1.8181818181818181E-2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4"/>
        <v>4.5454545454545452E-3</v>
      </c>
      <c r="F343" s="15">
        <f t="shared" si="25"/>
        <v>2.6809651474530832E-3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</v>
      </c>
      <c r="D344" s="9">
        <v>2</v>
      </c>
      <c r="E344" s="15">
        <f t="shared" si="24"/>
        <v>4.5454545454545452E-3</v>
      </c>
      <c r="F344" s="15">
        <f t="shared" si="25"/>
        <v>5.3619302949061663E-3</v>
      </c>
      <c r="G344" s="14">
        <f t="shared" si="26"/>
        <v>1</v>
      </c>
      <c r="H344" s="17">
        <f t="shared" si="27"/>
        <v>4.5454545454545452E-3</v>
      </c>
    </row>
    <row r="345" spans="2:8" ht="15" x14ac:dyDescent="0.2">
      <c r="B345" s="5" t="s">
        <v>366</v>
      </c>
      <c r="C345" s="9">
        <v>6</v>
      </c>
      <c r="D345" s="9">
        <v>11</v>
      </c>
      <c r="E345" s="15">
        <f t="shared" si="24"/>
        <v>2.7272727272727271E-2</v>
      </c>
      <c r="F345" s="15">
        <f t="shared" si="25"/>
        <v>2.9490616621983913E-2</v>
      </c>
      <c r="G345" s="14">
        <f t="shared" si="26"/>
        <v>0.83333333333333337</v>
      </c>
      <c r="H345" s="17">
        <f t="shared" si="27"/>
        <v>2.2727272727272728E-2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6</v>
      </c>
      <c r="D347" s="9">
        <v>11</v>
      </c>
      <c r="E347" s="15">
        <f t="shared" si="24"/>
        <v>2.7272727272727271E-2</v>
      </c>
      <c r="F347" s="15">
        <f t="shared" si="25"/>
        <v>2.9490616621983913E-2</v>
      </c>
      <c r="G347" s="14">
        <f t="shared" si="26"/>
        <v>0.83333333333333337</v>
      </c>
      <c r="H347" s="17">
        <f t="shared" si="27"/>
        <v>2.2727272727272728E-2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4"/>
        <v>9.0909090909090905E-3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3</v>
      </c>
      <c r="D357" s="9">
        <v>0</v>
      </c>
      <c r="E357" s="15">
        <f t="shared" si="24"/>
        <v>1.3636363636363636E-2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2.6809651474530832E-3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2.6809651474530832E-3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2</v>
      </c>
      <c r="E372" s="15">
        <f t="shared" si="28"/>
        <v>4.5454545454545452E-3</v>
      </c>
      <c r="F372" s="15">
        <f t="shared" si="29"/>
        <v>5.3619302949061663E-3</v>
      </c>
      <c r="G372" s="14">
        <f t="shared" si="30"/>
        <v>1</v>
      </c>
      <c r="H372" s="17">
        <f t="shared" si="31"/>
        <v>4.5454545454545452E-3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2.6809651474530832E-3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8"/>
        <v/>
      </c>
      <c r="F378" s="15">
        <f t="shared" si="29"/>
        <v>2.6809651474530832E-3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8"/>
        <v/>
      </c>
      <c r="F385" s="15">
        <f t="shared" si="29"/>
        <v>2.6809651474530832E-3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4</v>
      </c>
      <c r="E387" s="15">
        <f t="shared" si="28"/>
        <v>4.5454545454545452E-3</v>
      </c>
      <c r="F387" s="15">
        <f t="shared" si="29"/>
        <v>1.0723860589812333E-2</v>
      </c>
      <c r="G387" s="14">
        <f t="shared" si="30"/>
        <v>3</v>
      </c>
      <c r="H387" s="17">
        <f t="shared" si="31"/>
        <v>1.3636363636363636E-2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3</v>
      </c>
      <c r="E389" s="15">
        <f t="shared" si="28"/>
        <v>4.5454545454545452E-3</v>
      </c>
      <c r="F389" s="15">
        <f t="shared" si="29"/>
        <v>8.0428954423592495E-3</v>
      </c>
      <c r="G389" s="14">
        <f t="shared" si="30"/>
        <v>2</v>
      </c>
      <c r="H389" s="17">
        <f t="shared" si="31"/>
        <v>9.0909090909090905E-3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2</v>
      </c>
      <c r="E393" s="15" t="str">
        <f t="shared" si="28"/>
        <v/>
      </c>
      <c r="F393" s="15">
        <f t="shared" si="29"/>
        <v>5.3619302949061663E-3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22</v>
      </c>
      <c r="E406" s="15" t="str">
        <f t="shared" si="28"/>
        <v/>
      </c>
      <c r="F406" s="15">
        <f t="shared" si="29"/>
        <v>5.8981233243967826E-2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3</v>
      </c>
      <c r="E407" s="15" t="str">
        <f t="shared" si="28"/>
        <v/>
      </c>
      <c r="F407" s="15">
        <f t="shared" si="29"/>
        <v>8.0428954423592495E-3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1</v>
      </c>
      <c r="E408" s="15">
        <f t="shared" si="28"/>
        <v>9.0909090909090905E-3</v>
      </c>
      <c r="F408" s="15">
        <f t="shared" si="29"/>
        <v>2.6809651474530832E-3</v>
      </c>
      <c r="G408" s="14">
        <f t="shared" si="30"/>
        <v>-0.5</v>
      </c>
      <c r="H408" s="17">
        <f t="shared" si="31"/>
        <v>-4.5454545454545452E-3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2"/>
        <v>4.5454545454545452E-3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3</v>
      </c>
      <c r="E460" s="15">
        <f t="shared" si="32"/>
        <v>4.5454545454545452E-3</v>
      </c>
      <c r="F460" s="15">
        <f t="shared" si="33"/>
        <v>8.0428954423592495E-3</v>
      </c>
      <c r="G460" s="14">
        <f t="shared" si="34"/>
        <v>2</v>
      </c>
      <c r="H460" s="17">
        <f t="shared" si="35"/>
        <v>9.0909090909090905E-3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1</v>
      </c>
      <c r="E463" s="15" t="str">
        <f t="shared" si="32"/>
        <v/>
      </c>
      <c r="F463" s="15">
        <f t="shared" si="33"/>
        <v>2.6809651474530832E-3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1</v>
      </c>
      <c r="D464" s="9">
        <v>0</v>
      </c>
      <c r="E464" s="15">
        <f t="shared" si="32"/>
        <v>4.5454545454545452E-3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2</v>
      </c>
      <c r="E467" s="15" t="str">
        <f t="shared" si="32"/>
        <v/>
      </c>
      <c r="F467" s="15">
        <f t="shared" si="33"/>
        <v>5.3619302949061663E-3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</v>
      </c>
      <c r="D478" s="9">
        <v>3</v>
      </c>
      <c r="E478" s="15">
        <f t="shared" si="32"/>
        <v>9.0909090909090905E-3</v>
      </c>
      <c r="F478" s="15">
        <f t="shared" si="33"/>
        <v>8.0428954423592495E-3</v>
      </c>
      <c r="G478" s="14">
        <f t="shared" si="34"/>
        <v>0.5</v>
      </c>
      <c r="H478" s="17">
        <f t="shared" si="35"/>
        <v>4.5454545454545452E-3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4.5454545454545452E-3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</v>
      </c>
      <c r="D483" s="9">
        <v>3</v>
      </c>
      <c r="E483" s="15">
        <f t="shared" si="32"/>
        <v>1.3636363636363636E-2</v>
      </c>
      <c r="F483" s="15">
        <f t="shared" si="33"/>
        <v>8.0428954423592495E-3</v>
      </c>
      <c r="G483" s="14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1</v>
      </c>
      <c r="D484" s="9">
        <v>1</v>
      </c>
      <c r="E484" s="15">
        <f t="shared" si="32"/>
        <v>4.5454545454545452E-3</v>
      </c>
      <c r="F484" s="15">
        <f t="shared" si="33"/>
        <v>2.6809651474530832E-3</v>
      </c>
      <c r="G484" s="14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2</v>
      </c>
      <c r="D485" s="9">
        <v>5</v>
      </c>
      <c r="E485" s="15">
        <f t="shared" si="32"/>
        <v>9.0909090909090905E-3</v>
      </c>
      <c r="F485" s="15">
        <f t="shared" si="33"/>
        <v>1.3404825737265416E-2</v>
      </c>
      <c r="G485" s="14">
        <f t="shared" si="34"/>
        <v>1.5</v>
      </c>
      <c r="H485" s="17">
        <f t="shared" si="35"/>
        <v>1.3636363636363636E-2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1</v>
      </c>
      <c r="E491" s="15">
        <f t="shared" si="36"/>
        <v>1.8181818181818181E-2</v>
      </c>
      <c r="F491" s="15">
        <f t="shared" si="37"/>
        <v>2.6809651474530832E-3</v>
      </c>
      <c r="G491" s="14">
        <f t="shared" si="38"/>
        <v>-0.75</v>
      </c>
      <c r="H491" s="17">
        <f t="shared" si="39"/>
        <v>-1.3636363636363636E-2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6</v>
      </c>
      <c r="E493" s="15">
        <f t="shared" si="36"/>
        <v>4.5454545454545452E-3</v>
      </c>
      <c r="F493" s="15">
        <f t="shared" si="37"/>
        <v>1.6085790884718499E-2</v>
      </c>
      <c r="G493" s="14">
        <f t="shared" si="38"/>
        <v>5</v>
      </c>
      <c r="H493" s="17">
        <f t="shared" si="39"/>
        <v>2.2727272727272728E-2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2</v>
      </c>
      <c r="E495" s="15" t="str">
        <f t="shared" si="36"/>
        <v/>
      </c>
      <c r="F495" s="15">
        <f t="shared" si="37"/>
        <v>5.3619302949061663E-3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24</v>
      </c>
      <c r="D505" s="41">
        <f>SUM(D506:D530)</f>
        <v>29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0.20833333333333334</v>
      </c>
      <c r="H505" s="39">
        <f>+IF(OR(AND(E505=""),(G505="")),"",E505*G505)</f>
        <v>0.20833333333333334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3.4482758620689655E-2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4</v>
      </c>
      <c r="D507" s="9">
        <v>0</v>
      </c>
      <c r="E507" s="15">
        <f t="shared" ref="E507:E530" si="40">+IF(C507=0,"",C507/C$505)</f>
        <v>0.16666666666666666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10</v>
      </c>
      <c r="D508" s="9">
        <v>10</v>
      </c>
      <c r="E508" s="15">
        <f t="shared" si="40"/>
        <v>0.41666666666666669</v>
      </c>
      <c r="F508" s="15">
        <f t="shared" si="41"/>
        <v>0.34482758620689657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4</v>
      </c>
      <c r="D509" s="9">
        <v>12</v>
      </c>
      <c r="E509" s="15">
        <f t="shared" si="40"/>
        <v>0.16666666666666666</v>
      </c>
      <c r="F509" s="15">
        <f t="shared" si="41"/>
        <v>0.41379310344827586</v>
      </c>
      <c r="G509" s="14">
        <f t="shared" si="42"/>
        <v>2</v>
      </c>
      <c r="H509" s="17">
        <f t="shared" si="43"/>
        <v>0.33333333333333331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3.4482758620689655E-2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2</v>
      </c>
      <c r="E519" s="15" t="str">
        <f t="shared" si="40"/>
        <v/>
      </c>
      <c r="F519" s="15">
        <f t="shared" si="41"/>
        <v>6.8965517241379309E-2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</v>
      </c>
      <c r="D521" s="9">
        <v>1</v>
      </c>
      <c r="E521" s="15">
        <f t="shared" si="40"/>
        <v>4.1666666666666664E-2</v>
      </c>
      <c r="F521" s="15">
        <f t="shared" si="41"/>
        <v>3.4482758620689655E-2</v>
      </c>
      <c r="G521" s="14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0"/>
        <v>4.1666666666666664E-2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1</v>
      </c>
      <c r="E523" s="15" t="str">
        <f t="shared" si="40"/>
        <v/>
      </c>
      <c r="F523" s="15">
        <f t="shared" si="41"/>
        <v>3.4482758620689655E-2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1</v>
      </c>
      <c r="E526" s="15">
        <f t="shared" si="40"/>
        <v>4.1666666666666664E-2</v>
      </c>
      <c r="F526" s="15">
        <f t="shared" si="41"/>
        <v>3.4482758620689655E-2</v>
      </c>
      <c r="G526" s="14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0</v>
      </c>
      <c r="E529" s="15">
        <f t="shared" si="40"/>
        <v>0.125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553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500</v>
      </c>
      <c r="C8" s="31">
        <f>+C18+C70+C151+C294+C505</f>
        <v>2204</v>
      </c>
      <c r="D8" s="31">
        <f>+D18+D70+D151+D294+D505</f>
        <v>1946</v>
      </c>
      <c r="E8" s="32">
        <f>+C8/C$8</f>
        <v>1</v>
      </c>
      <c r="F8" s="32">
        <f>+D8/D$8</f>
        <v>1</v>
      </c>
      <c r="G8" s="32">
        <f>+(D8-C8)/C8</f>
        <v>-0.11705989110707804</v>
      </c>
      <c r="H8" s="33">
        <f>+E8*G8</f>
        <v>-0.11705989110707804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14</v>
      </c>
      <c r="D9" s="46">
        <f>+D18</f>
        <v>30</v>
      </c>
      <c r="E9" s="34">
        <f>C9/$C$8</f>
        <v>6.3520871143375682E-3</v>
      </c>
      <c r="F9" s="34">
        <f>D9/$D$8</f>
        <v>1.5416238437821172E-2</v>
      </c>
      <c r="G9" s="14">
        <f>+IF(OR(AND(D9=0),(C9=0)),"0",((D9-C9)/C9))</f>
        <v>1.1428571428571428</v>
      </c>
      <c r="H9" s="13">
        <f>+IF(OR(AND(E9=""),(G9="")),"",E9*G9)</f>
        <v>7.2595281306715061E-3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479</v>
      </c>
      <c r="D10" s="46">
        <f>+D70</f>
        <v>432</v>
      </c>
      <c r="E10" s="34">
        <f>C10/$C$8</f>
        <v>0.21733212341197822</v>
      </c>
      <c r="F10" s="34">
        <f>D10/$D$8</f>
        <v>0.22199383350462487</v>
      </c>
      <c r="G10" s="14">
        <f>+IF(OR(AND(D10=0),(C10=0)),"0",((D10-C10)/C10))</f>
        <v>-9.8121085594989568E-2</v>
      </c>
      <c r="H10" s="13">
        <f>+IF(OR(AND(E10=""),(G10="")),"",E10*G10)</f>
        <v>-2.132486388384755E-2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107</v>
      </c>
      <c r="D11" s="46">
        <f>+D151</f>
        <v>142</v>
      </c>
      <c r="E11" s="34">
        <f>C11/$C$8</f>
        <v>4.8548094373865695E-2</v>
      </c>
      <c r="F11" s="34">
        <f>D11/$D$8</f>
        <v>7.2970195272353544E-2</v>
      </c>
      <c r="G11" s="14">
        <f>+IF(OR(AND(D11=0),(C11=0)),"0",((D11-C11)/C11))</f>
        <v>0.32710280373831774</v>
      </c>
      <c r="H11" s="13">
        <f>+IF(OR(AND(E11=""),(G11="")),"",E11*G11)</f>
        <v>1.588021778584392E-2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746</v>
      </c>
      <c r="D12" s="46">
        <f>+D294</f>
        <v>781</v>
      </c>
      <c r="E12" s="34">
        <f>C12/$C$8</f>
        <v>0.33847549909255897</v>
      </c>
      <c r="F12" s="34">
        <f>D12/$D$8</f>
        <v>0.40133607399794452</v>
      </c>
      <c r="G12" s="14">
        <f>+IF(OR(AND(D12=0),(C12=0)),"0",((D12-C12)/C12))</f>
        <v>4.6916890080428951E-2</v>
      </c>
      <c r="H12" s="13">
        <f>+IF(OR(AND(E12=""),(G12="")),"",E12*G12)</f>
        <v>1.588021778584392E-2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858</v>
      </c>
      <c r="D13" s="46">
        <f>+D505</f>
        <v>561</v>
      </c>
      <c r="E13" s="34">
        <f>C13/$C$8</f>
        <v>0.38929219600725951</v>
      </c>
      <c r="F13" s="34">
        <f>D13/$D$8</f>
        <v>0.28828365878725593</v>
      </c>
      <c r="G13" s="14">
        <f>+IF(OR(AND(D13=0),(C13=0)),"0",((D13-C13)/C13))</f>
        <v>-0.34615384615384615</v>
      </c>
      <c r="H13" s="13">
        <f>+IF(OR(AND(E13=""),(G13="")),"",E13*G13)</f>
        <v>-0.13475499092558982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14</v>
      </c>
      <c r="D18" s="36">
        <f>SUM(D19:D64)</f>
        <v>30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1.1428571428571428</v>
      </c>
      <c r="H18" s="39">
        <f>+IF(OR(AND(E18=""),(G18="")),"",E18*G18)</f>
        <v>1.1428571428571428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0"/>
        <v>7.1428571428571425E-2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0</v>
      </c>
      <c r="D22" s="9">
        <v>2</v>
      </c>
      <c r="E22" s="13" t="str">
        <f t="shared" si="0"/>
        <v/>
      </c>
      <c r="F22" s="13">
        <f t="shared" si="1"/>
        <v>6.6666666666666666E-2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4</v>
      </c>
      <c r="D28" s="9">
        <v>12</v>
      </c>
      <c r="E28" s="13">
        <f t="shared" si="0"/>
        <v>0.2857142857142857</v>
      </c>
      <c r="F28" s="13">
        <f t="shared" si="1"/>
        <v>0.4</v>
      </c>
      <c r="G28" s="14">
        <f t="shared" si="2"/>
        <v>2</v>
      </c>
      <c r="H28" s="17">
        <f t="shared" si="3"/>
        <v>0.5714285714285714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3.3333333333333333E-2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3.3333333333333333E-2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7.1428571428571425E-2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3</v>
      </c>
      <c r="D42" s="9">
        <v>2</v>
      </c>
      <c r="E42" s="13">
        <f t="shared" si="0"/>
        <v>0.21428571428571427</v>
      </c>
      <c r="F42" s="13">
        <f t="shared" si="1"/>
        <v>6.6666666666666666E-2</v>
      </c>
      <c r="G42" s="14">
        <f t="shared" si="2"/>
        <v>-0.33333333333333331</v>
      </c>
      <c r="H42" s="17">
        <f t="shared" si="3"/>
        <v>-7.1428571428571425E-2</v>
      </c>
    </row>
    <row r="43" spans="2:8" ht="30" x14ac:dyDescent="0.2">
      <c r="B43" s="5" t="s">
        <v>211</v>
      </c>
      <c r="C43" s="9">
        <v>1</v>
      </c>
      <c r="D43" s="9">
        <v>5</v>
      </c>
      <c r="E43" s="13">
        <f t="shared" si="0"/>
        <v>7.1428571428571425E-2</v>
      </c>
      <c r="F43" s="13">
        <f t="shared" si="1"/>
        <v>0.16666666666666666</v>
      </c>
      <c r="G43" s="14">
        <f t="shared" si="2"/>
        <v>4</v>
      </c>
      <c r="H43" s="17">
        <f t="shared" si="3"/>
        <v>0.2857142857142857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6.6666666666666666E-2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1</v>
      </c>
      <c r="E48" s="13">
        <f t="shared" si="0"/>
        <v>0.21428571428571427</v>
      </c>
      <c r="F48" s="13">
        <f t="shared" si="1"/>
        <v>3.3333333333333333E-2</v>
      </c>
      <c r="G48" s="14">
        <f t="shared" si="2"/>
        <v>-0.66666666666666663</v>
      </c>
      <c r="H48" s="17">
        <f t="shared" si="3"/>
        <v>-0.14285714285714285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3</v>
      </c>
      <c r="E60" s="13" t="str">
        <f t="shared" si="0"/>
        <v/>
      </c>
      <c r="F60" s="13">
        <f t="shared" si="1"/>
        <v>0.1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3.3333333333333333E-2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7.1428571428571425E-2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479</v>
      </c>
      <c r="D70" s="41">
        <f>SUM(D71:D145)</f>
        <v>432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-9.8121085594989568E-2</v>
      </c>
      <c r="H70" s="39">
        <f>+IF(OR(AND(E70=""),(G70="")),"",E70*G70)</f>
        <v>-9.8121085594989568E-2</v>
      </c>
    </row>
    <row r="71" spans="2:8" ht="15" x14ac:dyDescent="0.2">
      <c r="B71" s="5" t="s">
        <v>20</v>
      </c>
      <c r="C71" s="9">
        <v>12</v>
      </c>
      <c r="D71" s="9">
        <v>8</v>
      </c>
      <c r="E71" s="15">
        <f>+IF(C71=0,"",C71/C$70)</f>
        <v>2.5052192066805846E-2</v>
      </c>
      <c r="F71" s="15">
        <f>+IF(D71=0,"",D71/D$70)</f>
        <v>1.8518518518518517E-2</v>
      </c>
      <c r="G71" s="14">
        <f>+IF(OR(AND(D71=0),(C71=0)),"0",((D71-C71)/C71))</f>
        <v>-0.33333333333333331</v>
      </c>
      <c r="H71" s="17">
        <f>+IF(OR(AND(E71=""),(G71="")),"",E71*G71)</f>
        <v>-8.350730688935281E-3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5</v>
      </c>
      <c r="E73" s="15">
        <f t="shared" si="4"/>
        <v>4.1753653444676405E-3</v>
      </c>
      <c r="F73" s="15">
        <f t="shared" si="5"/>
        <v>1.1574074074074073E-2</v>
      </c>
      <c r="G73" s="14">
        <f t="shared" si="6"/>
        <v>1.5</v>
      </c>
      <c r="H73" s="17">
        <f t="shared" si="7"/>
        <v>6.2630480167014608E-3</v>
      </c>
    </row>
    <row r="74" spans="2:8" ht="30" x14ac:dyDescent="0.2">
      <c r="B74" s="5" t="s">
        <v>222</v>
      </c>
      <c r="C74" s="9">
        <v>25</v>
      </c>
      <c r="D74" s="9">
        <v>4</v>
      </c>
      <c r="E74" s="15">
        <f t="shared" si="4"/>
        <v>5.2192066805845511E-2</v>
      </c>
      <c r="F74" s="15">
        <f t="shared" si="5"/>
        <v>9.2592592592592587E-3</v>
      </c>
      <c r="G74" s="14">
        <f t="shared" si="6"/>
        <v>-0.84</v>
      </c>
      <c r="H74" s="17">
        <f t="shared" si="7"/>
        <v>-4.3841336116910226E-2</v>
      </c>
    </row>
    <row r="75" spans="2:8" ht="15" x14ac:dyDescent="0.2">
      <c r="B75" s="5" t="s">
        <v>23</v>
      </c>
      <c r="C75" s="9">
        <v>4</v>
      </c>
      <c r="D75" s="9">
        <v>1</v>
      </c>
      <c r="E75" s="15">
        <f t="shared" si="4"/>
        <v>8.350730688935281E-3</v>
      </c>
      <c r="F75" s="15">
        <f t="shared" si="5"/>
        <v>2.3148148148148147E-3</v>
      </c>
      <c r="G75" s="14">
        <f t="shared" si="6"/>
        <v>-0.75</v>
      </c>
      <c r="H75" s="17">
        <f t="shared" si="7"/>
        <v>-6.2630480167014608E-3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4.6296296296296294E-3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2.0876826722338203E-3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2</v>
      </c>
      <c r="D82" s="9">
        <v>3</v>
      </c>
      <c r="E82" s="15">
        <f t="shared" si="4"/>
        <v>4.1753653444676405E-3</v>
      </c>
      <c r="F82" s="15">
        <f t="shared" si="5"/>
        <v>6.9444444444444441E-3</v>
      </c>
      <c r="G82" s="14">
        <f t="shared" si="6"/>
        <v>0.5</v>
      </c>
      <c r="H82" s="17">
        <f t="shared" si="7"/>
        <v>2.0876826722338203E-3</v>
      </c>
    </row>
    <row r="83" spans="2:8" ht="15" x14ac:dyDescent="0.2">
      <c r="B83" s="5" t="s">
        <v>229</v>
      </c>
      <c r="C83" s="9">
        <v>24</v>
      </c>
      <c r="D83" s="9">
        <v>5</v>
      </c>
      <c r="E83" s="15">
        <f t="shared" si="4"/>
        <v>5.0104384133611693E-2</v>
      </c>
      <c r="F83" s="15">
        <f t="shared" si="5"/>
        <v>1.1574074074074073E-2</v>
      </c>
      <c r="G83" s="14">
        <f t="shared" si="6"/>
        <v>-0.79166666666666663</v>
      </c>
      <c r="H83" s="17">
        <f t="shared" si="7"/>
        <v>-3.9665970772442591E-2</v>
      </c>
    </row>
    <row r="84" spans="2:8" ht="15" x14ac:dyDescent="0.2">
      <c r="B84" s="5" t="s">
        <v>230</v>
      </c>
      <c r="C84" s="9">
        <v>1</v>
      </c>
      <c r="D84" s="9">
        <v>2</v>
      </c>
      <c r="E84" s="15">
        <f t="shared" si="4"/>
        <v>2.0876826722338203E-3</v>
      </c>
      <c r="F84" s="15">
        <f t="shared" si="5"/>
        <v>4.6296296296296294E-3</v>
      </c>
      <c r="G84" s="14">
        <f t="shared" si="6"/>
        <v>1</v>
      </c>
      <c r="H84" s="17">
        <f t="shared" si="7"/>
        <v>2.0876826722338203E-3</v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4"/>
        <v>4.1753653444676405E-3</v>
      </c>
      <c r="F85" s="15">
        <f t="shared" si="5"/>
        <v>2.3148148148148147E-3</v>
      </c>
      <c r="G85" s="14">
        <f t="shared" si="6"/>
        <v>-0.5</v>
      </c>
      <c r="H85" s="17">
        <f t="shared" si="7"/>
        <v>-2.0876826722338203E-3</v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2.0876826722338203E-3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2.0876826722338203E-3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5</v>
      </c>
      <c r="D88" s="9">
        <v>2</v>
      </c>
      <c r="E88" s="15">
        <f t="shared" si="4"/>
        <v>1.0438413361169102E-2</v>
      </c>
      <c r="F88" s="15">
        <f t="shared" si="5"/>
        <v>4.6296296296296294E-3</v>
      </c>
      <c r="G88" s="14">
        <f t="shared" si="6"/>
        <v>-0.6</v>
      </c>
      <c r="H88" s="17">
        <f t="shared" si="7"/>
        <v>-6.2630480167014608E-3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3</v>
      </c>
      <c r="D92" s="9">
        <v>2</v>
      </c>
      <c r="E92" s="15">
        <f t="shared" si="4"/>
        <v>6.2630480167014616E-3</v>
      </c>
      <c r="F92" s="15">
        <f t="shared" si="5"/>
        <v>4.6296296296296294E-3</v>
      </c>
      <c r="G92" s="14">
        <f t="shared" si="6"/>
        <v>-0.33333333333333331</v>
      </c>
      <c r="H92" s="17">
        <f t="shared" si="7"/>
        <v>-2.0876826722338203E-3</v>
      </c>
    </row>
    <row r="93" spans="2:8" ht="15" x14ac:dyDescent="0.2">
      <c r="B93" s="5" t="s">
        <v>468</v>
      </c>
      <c r="C93" s="9">
        <v>19</v>
      </c>
      <c r="D93" s="9">
        <v>1</v>
      </c>
      <c r="E93" s="15">
        <f t="shared" si="4"/>
        <v>3.9665970772442591E-2</v>
      </c>
      <c r="F93" s="15">
        <f t="shared" si="5"/>
        <v>2.3148148148148147E-3</v>
      </c>
      <c r="G93" s="14">
        <f t="shared" si="6"/>
        <v>-0.94736842105263153</v>
      </c>
      <c r="H93" s="17">
        <f t="shared" si="7"/>
        <v>-3.7578288100208766E-2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2.0876826722338203E-3</v>
      </c>
      <c r="F94" s="15">
        <f t="shared" si="5"/>
        <v>4.6296296296296294E-3</v>
      </c>
      <c r="G94" s="14">
        <f t="shared" si="6"/>
        <v>1</v>
      </c>
      <c r="H94" s="17">
        <f t="shared" si="7"/>
        <v>2.0876826722338203E-3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2.3148148148148147E-3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2.3148148148148147E-3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2</v>
      </c>
      <c r="D101" s="9">
        <v>1</v>
      </c>
      <c r="E101" s="15">
        <f t="shared" si="4"/>
        <v>4.1753653444676405E-3</v>
      </c>
      <c r="F101" s="15">
        <f t="shared" si="5"/>
        <v>2.3148148148148147E-3</v>
      </c>
      <c r="G101" s="14">
        <f t="shared" si="6"/>
        <v>-0.5</v>
      </c>
      <c r="H101" s="17">
        <f t="shared" si="7"/>
        <v>-2.0876826722338203E-3</v>
      </c>
    </row>
    <row r="102" spans="2:8" ht="15" x14ac:dyDescent="0.2">
      <c r="B102" s="5" t="s">
        <v>242</v>
      </c>
      <c r="C102" s="9">
        <v>4</v>
      </c>
      <c r="D102" s="9">
        <v>3</v>
      </c>
      <c r="E102" s="15">
        <f t="shared" si="4"/>
        <v>8.350730688935281E-3</v>
      </c>
      <c r="F102" s="15">
        <f t="shared" si="5"/>
        <v>6.9444444444444441E-3</v>
      </c>
      <c r="G102" s="14">
        <f t="shared" si="6"/>
        <v>-0.25</v>
      </c>
      <c r="H102" s="17">
        <f t="shared" si="7"/>
        <v>-2.0876826722338203E-3</v>
      </c>
    </row>
    <row r="103" spans="2:8" ht="15" x14ac:dyDescent="0.2">
      <c r="B103" s="5" t="s">
        <v>243</v>
      </c>
      <c r="C103" s="9">
        <v>3</v>
      </c>
      <c r="D103" s="9">
        <v>6</v>
      </c>
      <c r="E103" s="15">
        <f t="shared" si="4"/>
        <v>6.2630480167014616E-3</v>
      </c>
      <c r="F103" s="15">
        <f t="shared" si="5"/>
        <v>1.3888888888888888E-2</v>
      </c>
      <c r="G103" s="14">
        <f t="shared" si="6"/>
        <v>1</v>
      </c>
      <c r="H103" s="17">
        <f t="shared" si="7"/>
        <v>6.2630480167014616E-3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2.0876826722338203E-3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4"/>
        <v/>
      </c>
      <c r="F105" s="15">
        <f t="shared" si="5"/>
        <v>2.3148148148148147E-3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6</v>
      </c>
      <c r="D107" s="9">
        <v>12</v>
      </c>
      <c r="E107" s="15">
        <f t="shared" si="4"/>
        <v>1.2526096033402923E-2</v>
      </c>
      <c r="F107" s="15">
        <f t="shared" si="5"/>
        <v>2.7777777777777776E-2</v>
      </c>
      <c r="G107" s="14">
        <f t="shared" si="6"/>
        <v>1</v>
      </c>
      <c r="H107" s="17">
        <f t="shared" si="7"/>
        <v>1.2526096033402923E-2</v>
      </c>
    </row>
    <row r="108" spans="2:8" ht="15" x14ac:dyDescent="0.2">
      <c r="B108" s="5" t="s">
        <v>31</v>
      </c>
      <c r="C108" s="9">
        <v>7</v>
      </c>
      <c r="D108" s="9">
        <v>1</v>
      </c>
      <c r="E108" s="15">
        <f t="shared" si="4"/>
        <v>1.4613778705636743E-2</v>
      </c>
      <c r="F108" s="15">
        <f t="shared" si="5"/>
        <v>2.3148148148148147E-3</v>
      </c>
      <c r="G108" s="14">
        <f t="shared" si="6"/>
        <v>-0.8571428571428571</v>
      </c>
      <c r="H108" s="17">
        <f t="shared" si="7"/>
        <v>-1.2526096033402922E-2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2.3148148148148147E-3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4</v>
      </c>
      <c r="D110" s="9">
        <v>2</v>
      </c>
      <c r="E110" s="15">
        <f t="shared" si="4"/>
        <v>8.350730688935281E-3</v>
      </c>
      <c r="F110" s="15">
        <f t="shared" si="5"/>
        <v>4.6296296296296294E-3</v>
      </c>
      <c r="G110" s="14">
        <f t="shared" si="6"/>
        <v>-0.5</v>
      </c>
      <c r="H110" s="17">
        <f t="shared" si="7"/>
        <v>-4.1753653444676405E-3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17</v>
      </c>
      <c r="D112" s="9">
        <v>3</v>
      </c>
      <c r="E112" s="15">
        <f t="shared" si="4"/>
        <v>3.5490605427974949E-2</v>
      </c>
      <c r="F112" s="15">
        <f t="shared" si="5"/>
        <v>6.9444444444444441E-3</v>
      </c>
      <c r="G112" s="14">
        <f t="shared" si="6"/>
        <v>-0.82352941176470584</v>
      </c>
      <c r="H112" s="17">
        <f t="shared" si="7"/>
        <v>-2.9227557411273485E-2</v>
      </c>
    </row>
    <row r="113" spans="2:8" ht="15" x14ac:dyDescent="0.2">
      <c r="B113" s="5" t="s">
        <v>248</v>
      </c>
      <c r="C113" s="9">
        <v>39</v>
      </c>
      <c r="D113" s="9">
        <v>13</v>
      </c>
      <c r="E113" s="15">
        <f t="shared" si="4"/>
        <v>8.1419624217118999E-2</v>
      </c>
      <c r="F113" s="15">
        <f t="shared" si="5"/>
        <v>3.0092592592592591E-2</v>
      </c>
      <c r="G113" s="14">
        <f t="shared" si="6"/>
        <v>-0.66666666666666663</v>
      </c>
      <c r="H113" s="17">
        <f t="shared" si="7"/>
        <v>-5.4279749478079328E-2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5</v>
      </c>
      <c r="D115" s="9">
        <v>1</v>
      </c>
      <c r="E115" s="15">
        <f t="shared" si="4"/>
        <v>1.0438413361169102E-2</v>
      </c>
      <c r="F115" s="15">
        <f t="shared" si="5"/>
        <v>2.3148148148148147E-3</v>
      </c>
      <c r="G115" s="14">
        <f t="shared" si="6"/>
        <v>-0.8</v>
      </c>
      <c r="H115" s="17">
        <f t="shared" si="7"/>
        <v>-8.3507306889352827E-3</v>
      </c>
    </row>
    <row r="116" spans="2:8" ht="15" x14ac:dyDescent="0.2">
      <c r="B116" s="5" t="s">
        <v>249</v>
      </c>
      <c r="C116" s="9">
        <v>134</v>
      </c>
      <c r="D116" s="9">
        <v>135</v>
      </c>
      <c r="E116" s="15">
        <f t="shared" si="4"/>
        <v>0.27974947807933193</v>
      </c>
      <c r="F116" s="15">
        <f t="shared" si="5"/>
        <v>0.3125</v>
      </c>
      <c r="G116" s="14">
        <f t="shared" si="6"/>
        <v>7.462686567164179E-3</v>
      </c>
      <c r="H116" s="17">
        <f t="shared" si="7"/>
        <v>2.0876826722338203E-3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131</v>
      </c>
      <c r="D118" s="9">
        <v>58</v>
      </c>
      <c r="E118" s="15">
        <f t="shared" si="4"/>
        <v>0.27348643006263046</v>
      </c>
      <c r="F118" s="15">
        <f t="shared" si="5"/>
        <v>0.13425925925925927</v>
      </c>
      <c r="G118" s="14">
        <f t="shared" si="6"/>
        <v>-0.5572519083969466</v>
      </c>
      <c r="H118" s="17">
        <f t="shared" si="7"/>
        <v>-0.1524008350730689</v>
      </c>
    </row>
    <row r="119" spans="2:8" ht="30" x14ac:dyDescent="0.2">
      <c r="B119" s="5" t="s">
        <v>252</v>
      </c>
      <c r="C119" s="9">
        <v>6</v>
      </c>
      <c r="D119" s="9">
        <v>40</v>
      </c>
      <c r="E119" s="15">
        <f t="shared" si="4"/>
        <v>1.2526096033402923E-2</v>
      </c>
      <c r="F119" s="15">
        <f t="shared" si="5"/>
        <v>9.2592592592592587E-2</v>
      </c>
      <c r="G119" s="14">
        <f t="shared" si="6"/>
        <v>5.666666666666667</v>
      </c>
      <c r="H119" s="17">
        <f t="shared" si="7"/>
        <v>7.0981210855949897E-2</v>
      </c>
    </row>
    <row r="120" spans="2:8" ht="15" x14ac:dyDescent="0.2">
      <c r="B120" s="5" t="s">
        <v>253</v>
      </c>
      <c r="C120" s="9">
        <v>1</v>
      </c>
      <c r="D120" s="9">
        <v>51</v>
      </c>
      <c r="E120" s="15">
        <f t="shared" si="4"/>
        <v>2.0876826722338203E-3</v>
      </c>
      <c r="F120" s="15">
        <f t="shared" si="5"/>
        <v>0.11805555555555555</v>
      </c>
      <c r="G120" s="14">
        <f t="shared" si="6"/>
        <v>50</v>
      </c>
      <c r="H120" s="17">
        <f t="shared" si="7"/>
        <v>0.10438413361169101</v>
      </c>
    </row>
    <row r="121" spans="2:8" ht="15" x14ac:dyDescent="0.2">
      <c r="B121" s="5" t="s">
        <v>35</v>
      </c>
      <c r="C121" s="9">
        <v>1</v>
      </c>
      <c r="D121" s="9">
        <v>14</v>
      </c>
      <c r="E121" s="15">
        <f t="shared" si="4"/>
        <v>2.0876826722338203E-3</v>
      </c>
      <c r="F121" s="15">
        <f t="shared" si="5"/>
        <v>3.2407407407407406E-2</v>
      </c>
      <c r="G121" s="14">
        <f t="shared" si="6"/>
        <v>13</v>
      </c>
      <c r="H121" s="17">
        <f t="shared" si="7"/>
        <v>2.7139874739039664E-2</v>
      </c>
    </row>
    <row r="122" spans="2:8" ht="15" x14ac:dyDescent="0.2">
      <c r="B122" s="5" t="s">
        <v>39</v>
      </c>
      <c r="C122" s="9">
        <v>0</v>
      </c>
      <c r="D122" s="9">
        <v>29</v>
      </c>
      <c r="E122" s="15" t="str">
        <f t="shared" si="4"/>
        <v/>
      </c>
      <c r="F122" s="15">
        <f t="shared" si="5"/>
        <v>6.7129629629629636E-2</v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5</v>
      </c>
      <c r="E123" s="15">
        <f t="shared" si="4"/>
        <v>2.0876826722338203E-3</v>
      </c>
      <c r="F123" s="15">
        <f t="shared" si="5"/>
        <v>1.1574074074074073E-2</v>
      </c>
      <c r="G123" s="14">
        <f t="shared" si="6"/>
        <v>4</v>
      </c>
      <c r="H123" s="17">
        <f t="shared" si="7"/>
        <v>8.350730688935281E-3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2.0876826722338203E-3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4"/>
        <v>2.0876826722338203E-3</v>
      </c>
      <c r="F127" s="15">
        <f t="shared" si="5"/>
        <v>2.3148148148148147E-3</v>
      </c>
      <c r="G127" s="14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4.1753653444676405E-3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2.0876826722338203E-3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2.3148148148148147E-3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5</v>
      </c>
      <c r="D134" s="9">
        <v>5</v>
      </c>
      <c r="E134" s="15">
        <f t="shared" si="4"/>
        <v>1.0438413361169102E-2</v>
      </c>
      <c r="F134" s="15">
        <f t="shared" si="5"/>
        <v>1.1574074074074073E-2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</v>
      </c>
      <c r="D136" s="9">
        <v>0</v>
      </c>
      <c r="E136" s="15">
        <f t="shared" ref="E136:E145" si="8">+IF(C136=0,"",C136/C$70)</f>
        <v>2.0876826722338203E-3</v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2</v>
      </c>
      <c r="D137" s="9">
        <v>1</v>
      </c>
      <c r="E137" s="15">
        <f t="shared" si="8"/>
        <v>4.1753653444676405E-3</v>
      </c>
      <c r="F137" s="15">
        <f t="shared" si="9"/>
        <v>2.3148148148148147E-3</v>
      </c>
      <c r="G137" s="14">
        <f t="shared" si="10"/>
        <v>-0.5</v>
      </c>
      <c r="H137" s="17">
        <f t="shared" si="11"/>
        <v>-2.0876826722338203E-3</v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2.3148148148148147E-3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2.3148148148148147E-3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2.3148148148148147E-3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5</v>
      </c>
      <c r="E143" s="15">
        <f t="shared" si="8"/>
        <v>2.0876826722338203E-3</v>
      </c>
      <c r="F143" s="15">
        <f t="shared" si="9"/>
        <v>1.1574074074074073E-2</v>
      </c>
      <c r="G143" s="14">
        <f t="shared" si="10"/>
        <v>4</v>
      </c>
      <c r="H143" s="17">
        <f t="shared" si="11"/>
        <v>8.350730688935281E-3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107</v>
      </c>
      <c r="D151" s="36">
        <f>SUM(D152:D288)</f>
        <v>142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0.32710280373831774</v>
      </c>
      <c r="H151" s="39">
        <f>+IF(OR(AND(E151=""),(G151="")),"",E151*G151)</f>
        <v>0.32710280373831774</v>
      </c>
    </row>
    <row r="152" spans="2:8" ht="30" x14ac:dyDescent="0.2">
      <c r="B152" s="8" t="s">
        <v>54</v>
      </c>
      <c r="C152" s="9">
        <v>1</v>
      </c>
      <c r="D152" s="9">
        <v>1</v>
      </c>
      <c r="E152" s="15">
        <f>+IF(C152=0,"",C152/C$151)</f>
        <v>9.3457943925233638E-3</v>
      </c>
      <c r="F152" s="15">
        <f>+IF(D152=0,"",D152/D$151)</f>
        <v>7.0422535211267607E-3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2</v>
      </c>
      <c r="D153" s="9">
        <v>0</v>
      </c>
      <c r="E153" s="15">
        <f t="shared" ref="E153:E216" si="12">+IF(C153=0,"",C153/C$151)</f>
        <v>1.8691588785046728E-2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12</v>
      </c>
      <c r="D154" s="9">
        <v>8</v>
      </c>
      <c r="E154" s="15">
        <f t="shared" si="12"/>
        <v>0.11214953271028037</v>
      </c>
      <c r="F154" s="15">
        <f t="shared" si="13"/>
        <v>5.6338028169014086E-2</v>
      </c>
      <c r="G154" s="14">
        <f t="shared" si="14"/>
        <v>-0.33333333333333331</v>
      </c>
      <c r="H154" s="17">
        <f t="shared" si="15"/>
        <v>-3.7383177570093455E-2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10</v>
      </c>
      <c r="D157" s="9">
        <v>5</v>
      </c>
      <c r="E157" s="15">
        <f t="shared" si="12"/>
        <v>9.3457943925233641E-2</v>
      </c>
      <c r="F157" s="15">
        <f t="shared" si="13"/>
        <v>3.5211267605633804E-2</v>
      </c>
      <c r="G157" s="14">
        <f t="shared" si="14"/>
        <v>-0.5</v>
      </c>
      <c r="H157" s="17">
        <f t="shared" si="15"/>
        <v>-4.6728971962616821E-2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7.0422535211267607E-3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1</v>
      </c>
      <c r="E165" s="15">
        <f t="shared" si="12"/>
        <v>2.8037383177570093E-2</v>
      </c>
      <c r="F165" s="15">
        <f t="shared" si="13"/>
        <v>7.0422535211267607E-3</v>
      </c>
      <c r="G165" s="14">
        <f t="shared" si="14"/>
        <v>-0.66666666666666663</v>
      </c>
      <c r="H165" s="17">
        <f t="shared" si="15"/>
        <v>-1.8691588785046728E-2</v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7.0422535211267607E-3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3</v>
      </c>
      <c r="D169" s="9">
        <v>9</v>
      </c>
      <c r="E169" s="15">
        <f t="shared" si="12"/>
        <v>2.8037383177570093E-2</v>
      </c>
      <c r="F169" s="15">
        <f t="shared" si="13"/>
        <v>6.3380281690140844E-2</v>
      </c>
      <c r="G169" s="14">
        <f t="shared" si="14"/>
        <v>2</v>
      </c>
      <c r="H169" s="17">
        <f t="shared" si="15"/>
        <v>5.6074766355140186E-2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0</v>
      </c>
      <c r="E173" s="15">
        <f t="shared" si="12"/>
        <v>1.8691588785046728E-2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9.3457943925233638E-3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2</v>
      </c>
      <c r="D176" s="9">
        <v>2</v>
      </c>
      <c r="E176" s="15">
        <f t="shared" si="12"/>
        <v>1.8691588785046728E-2</v>
      </c>
      <c r="F176" s="15">
        <f t="shared" si="13"/>
        <v>1.4084507042253521E-2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7</v>
      </c>
      <c r="D177" s="9">
        <v>10</v>
      </c>
      <c r="E177" s="15">
        <f t="shared" si="12"/>
        <v>6.5420560747663545E-2</v>
      </c>
      <c r="F177" s="15">
        <f t="shared" si="13"/>
        <v>7.0422535211267609E-2</v>
      </c>
      <c r="G177" s="14">
        <f t="shared" si="14"/>
        <v>0.42857142857142855</v>
      </c>
      <c r="H177" s="17">
        <f t="shared" si="15"/>
        <v>2.803738317757009E-2</v>
      </c>
    </row>
    <row r="178" spans="2:8" ht="20.100000000000001" customHeight="1" x14ac:dyDescent="0.2">
      <c r="B178" s="8" t="s">
        <v>280</v>
      </c>
      <c r="C178" s="9">
        <v>4</v>
      </c>
      <c r="D178" s="9">
        <v>2</v>
      </c>
      <c r="E178" s="15">
        <f t="shared" si="12"/>
        <v>3.7383177570093455E-2</v>
      </c>
      <c r="F178" s="15">
        <f t="shared" si="13"/>
        <v>1.4084507042253521E-2</v>
      </c>
      <c r="G178" s="14">
        <f t="shared" si="14"/>
        <v>-0.5</v>
      </c>
      <c r="H178" s="17">
        <f t="shared" si="15"/>
        <v>-1.8691588785046728E-2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7.0422535211267607E-3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1</v>
      </c>
      <c r="E182" s="15">
        <f t="shared" si="12"/>
        <v>1.8691588785046728E-2</v>
      </c>
      <c r="F182" s="15">
        <f t="shared" si="13"/>
        <v>7.0422535211267607E-3</v>
      </c>
      <c r="G182" s="14">
        <f t="shared" si="14"/>
        <v>-0.5</v>
      </c>
      <c r="H182" s="17">
        <f t="shared" si="15"/>
        <v>-9.3457943925233638E-3</v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9.3457943925233638E-3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6</v>
      </c>
      <c r="D184" s="9">
        <v>0</v>
      </c>
      <c r="E184" s="15">
        <f t="shared" si="12"/>
        <v>5.6074766355140186E-2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7</v>
      </c>
      <c r="E186" s="15">
        <f t="shared" si="12"/>
        <v>3.7383177570093455E-2</v>
      </c>
      <c r="F186" s="15">
        <f t="shared" si="13"/>
        <v>4.9295774647887321E-2</v>
      </c>
      <c r="G186" s="14">
        <f t="shared" si="14"/>
        <v>0.75</v>
      </c>
      <c r="H186" s="17">
        <f t="shared" si="15"/>
        <v>2.803738317757009E-2</v>
      </c>
    </row>
    <row r="187" spans="2:8" ht="20.100000000000001" customHeight="1" x14ac:dyDescent="0.2">
      <c r="B187" s="8" t="s">
        <v>287</v>
      </c>
      <c r="C187" s="9">
        <v>1</v>
      </c>
      <c r="D187" s="9">
        <v>2</v>
      </c>
      <c r="E187" s="15">
        <f t="shared" si="12"/>
        <v>9.3457943925233638E-3</v>
      </c>
      <c r="F187" s="15">
        <f t="shared" si="13"/>
        <v>1.4084507042253521E-2</v>
      </c>
      <c r="G187" s="14">
        <f t="shared" si="14"/>
        <v>1</v>
      </c>
      <c r="H187" s="17">
        <f t="shared" si="15"/>
        <v>9.3457943925233638E-3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8</v>
      </c>
      <c r="D196" s="9">
        <v>6</v>
      </c>
      <c r="E196" s="15">
        <f t="shared" si="12"/>
        <v>7.476635514018691E-2</v>
      </c>
      <c r="F196" s="15">
        <f t="shared" si="13"/>
        <v>4.2253521126760563E-2</v>
      </c>
      <c r="G196" s="14">
        <f t="shared" si="14"/>
        <v>-0.25</v>
      </c>
      <c r="H196" s="17">
        <f t="shared" si="15"/>
        <v>-1.8691588785046728E-2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3</v>
      </c>
      <c r="E201" s="15" t="str">
        <f t="shared" si="12"/>
        <v/>
      </c>
      <c r="F201" s="15">
        <f t="shared" si="13"/>
        <v>2.1126760563380281E-2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7.0422535211267607E-3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</v>
      </c>
      <c r="E208" s="15" t="str">
        <f t="shared" si="12"/>
        <v/>
      </c>
      <c r="F208" s="15">
        <f t="shared" si="13"/>
        <v>2.1126760563380281E-2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2</v>
      </c>
      <c r="E209" s="15" t="str">
        <f t="shared" si="12"/>
        <v/>
      </c>
      <c r="F209" s="15">
        <f t="shared" si="13"/>
        <v>1.4084507042253521E-2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9.3457943925233638E-3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8</v>
      </c>
      <c r="E215" s="15" t="str">
        <f t="shared" si="12"/>
        <v/>
      </c>
      <c r="F215" s="15">
        <f t="shared" si="13"/>
        <v>5.6338028169014086E-2</v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3</v>
      </c>
      <c r="D216" s="9">
        <v>0</v>
      </c>
      <c r="E216" s="15">
        <f t="shared" si="12"/>
        <v>2.8037383177570093E-2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2</v>
      </c>
      <c r="E217" s="15" t="str">
        <f t="shared" ref="E217:E280" si="16">+IF(C217=0,"",C217/C$151)</f>
        <v/>
      </c>
      <c r="F217" s="15">
        <f t="shared" ref="F217:F280" si="17">+IF(D217=0,"",D217/D$151)</f>
        <v>1.4084507042253521E-2</v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2</v>
      </c>
      <c r="E229" s="15">
        <f t="shared" si="16"/>
        <v>3.7383177570093455E-2</v>
      </c>
      <c r="F229" s="15">
        <f t="shared" si="17"/>
        <v>1.4084507042253521E-2</v>
      </c>
      <c r="G229" s="14">
        <f t="shared" si="18"/>
        <v>-0.5</v>
      </c>
      <c r="H229" s="17">
        <f t="shared" si="19"/>
        <v>-1.8691588785046728E-2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6</v>
      </c>
      <c r="D232" s="9">
        <v>3</v>
      </c>
      <c r="E232" s="15">
        <f t="shared" si="16"/>
        <v>5.6074766355140186E-2</v>
      </c>
      <c r="F232" s="15">
        <f t="shared" si="17"/>
        <v>2.1126760563380281E-2</v>
      </c>
      <c r="G232" s="14">
        <f t="shared" si="18"/>
        <v>-0.5</v>
      </c>
      <c r="H232" s="17">
        <f t="shared" si="19"/>
        <v>-2.8037383177570093E-2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14</v>
      </c>
      <c r="E235" s="15">
        <f t="shared" si="16"/>
        <v>4.6728971962616821E-2</v>
      </c>
      <c r="F235" s="15">
        <f t="shared" si="17"/>
        <v>9.8591549295774641E-2</v>
      </c>
      <c r="G235" s="14">
        <f t="shared" si="18"/>
        <v>1.8</v>
      </c>
      <c r="H235" s="17">
        <f t="shared" si="19"/>
        <v>8.4112149532710276E-2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6</v>
      </c>
      <c r="D237" s="9">
        <v>3</v>
      </c>
      <c r="E237" s="15">
        <f t="shared" si="16"/>
        <v>5.6074766355140186E-2</v>
      </c>
      <c r="F237" s="15">
        <f t="shared" si="17"/>
        <v>2.1126760563380281E-2</v>
      </c>
      <c r="G237" s="14">
        <f t="shared" si="18"/>
        <v>-0.5</v>
      </c>
      <c r="H237" s="17">
        <f t="shared" si="19"/>
        <v>-2.8037383177570093E-2</v>
      </c>
    </row>
    <row r="238" spans="2:8" ht="20.100000000000001" customHeight="1" x14ac:dyDescent="0.2">
      <c r="B238" s="8" t="s">
        <v>85</v>
      </c>
      <c r="C238" s="9">
        <v>1</v>
      </c>
      <c r="D238" s="9">
        <v>11</v>
      </c>
      <c r="E238" s="15">
        <f t="shared" si="16"/>
        <v>9.3457943925233638E-3</v>
      </c>
      <c r="F238" s="15">
        <f t="shared" si="17"/>
        <v>7.746478873239436E-2</v>
      </c>
      <c r="G238" s="14">
        <f t="shared" si="18"/>
        <v>10</v>
      </c>
      <c r="H238" s="17">
        <f t="shared" si="19"/>
        <v>9.3457943925233641E-2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9.3457943925233638E-3</v>
      </c>
      <c r="F239" s="15">
        <f t="shared" si="17"/>
        <v>7.0422535211267607E-3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2</v>
      </c>
      <c r="D245" s="9">
        <v>5</v>
      </c>
      <c r="E245" s="15">
        <f t="shared" si="16"/>
        <v>1.8691588785046728E-2</v>
      </c>
      <c r="F245" s="15">
        <f t="shared" si="17"/>
        <v>3.5211267605633804E-2</v>
      </c>
      <c r="G245" s="14">
        <f t="shared" si="18"/>
        <v>1.5</v>
      </c>
      <c r="H245" s="17">
        <f t="shared" si="19"/>
        <v>2.803738317757009E-2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6"/>
        <v/>
      </c>
      <c r="F247" s="15">
        <f t="shared" si="17"/>
        <v>1.4084507042253521E-2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1</v>
      </c>
      <c r="E249" s="15">
        <f t="shared" si="16"/>
        <v>6.5420560747663545E-2</v>
      </c>
      <c r="F249" s="15">
        <f t="shared" si="17"/>
        <v>7.0422535211267607E-3</v>
      </c>
      <c r="G249" s="14">
        <f t="shared" si="18"/>
        <v>-0.8571428571428571</v>
      </c>
      <c r="H249" s="17">
        <f t="shared" si="19"/>
        <v>-5.6074766355140179E-2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6"/>
        <v>9.3457943925233638E-3</v>
      </c>
      <c r="F253" s="15">
        <f t="shared" si="17"/>
        <v>7.0422535211267607E-3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7.0422535211267607E-3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6"/>
        <v>9.3457943925233638E-3</v>
      </c>
      <c r="F256" s="15">
        <f t="shared" si="17"/>
        <v>2.1126760563380281E-2</v>
      </c>
      <c r="G256" s="14">
        <f t="shared" si="18"/>
        <v>2</v>
      </c>
      <c r="H256" s="17">
        <f t="shared" si="19"/>
        <v>1.8691588785046728E-2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3</v>
      </c>
      <c r="E262" s="15" t="str">
        <f t="shared" si="16"/>
        <v/>
      </c>
      <c r="F262" s="15">
        <f t="shared" si="17"/>
        <v>2.1126760563380281E-2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9</v>
      </c>
      <c r="E268" s="15" t="str">
        <f t="shared" si="16"/>
        <v/>
      </c>
      <c r="F268" s="15">
        <f t="shared" si="17"/>
        <v>6.3380281690140844E-2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6</v>
      </c>
      <c r="E272" s="15" t="str">
        <f t="shared" si="16"/>
        <v/>
      </c>
      <c r="F272" s="15">
        <f t="shared" si="17"/>
        <v>4.2253521126760563E-2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0"/>
        <v/>
      </c>
      <c r="F286" s="15">
        <f t="shared" si="21"/>
        <v>7.0422535211267607E-3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746</v>
      </c>
      <c r="D294" s="41">
        <f>SUM(D295:D499)</f>
        <v>781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4.6916890080428951E-2</v>
      </c>
      <c r="H294" s="39">
        <f>+IF(OR(AND(E294=""),(G294="")),"",E294*G294)</f>
        <v>4.6916890080428951E-2</v>
      </c>
    </row>
    <row r="295" spans="2:8" ht="15" x14ac:dyDescent="0.2">
      <c r="B295" s="5" t="s">
        <v>100</v>
      </c>
      <c r="C295" s="9">
        <v>42</v>
      </c>
      <c r="D295" s="9">
        <v>33</v>
      </c>
      <c r="E295" s="15">
        <f>+IF(C295=0,"",C295/C$294)</f>
        <v>5.6300268096514748E-2</v>
      </c>
      <c r="F295" s="15">
        <f>+IF(D295=0,"",D295/D$294)</f>
        <v>4.2253521126760563E-2</v>
      </c>
      <c r="G295" s="14">
        <f>+IF(OR(AND(D295=0),(C295=0)),"0",((D295-C295)/C295))</f>
        <v>-0.21428571428571427</v>
      </c>
      <c r="H295" s="17">
        <f>+IF(OR(AND(E295=""),(G295="")),"",E295*G295)</f>
        <v>-1.2064343163538873E-2</v>
      </c>
    </row>
    <row r="296" spans="2:8" ht="15" x14ac:dyDescent="0.2">
      <c r="B296" s="5" t="s">
        <v>113</v>
      </c>
      <c r="C296" s="9">
        <v>3</v>
      </c>
      <c r="D296" s="9">
        <v>1</v>
      </c>
      <c r="E296" s="15">
        <f t="shared" ref="E296:E359" si="24">+IF(C296=0,"",C296/C$294)</f>
        <v>4.0214477211796247E-3</v>
      </c>
      <c r="F296" s="15">
        <f t="shared" ref="F296:F359" si="25">+IF(D296=0,"",D296/D$294)</f>
        <v>1.2804097311139564E-3</v>
      </c>
      <c r="G296" s="14">
        <f t="shared" ref="G296:G359" si="26">+IF(OR(AND(D296=0),(C296=0)),"0",((D296-C296)/C296))</f>
        <v>-0.66666666666666663</v>
      </c>
      <c r="H296" s="17">
        <f t="shared" ref="H296:H359" si="27">+IF(OR(AND(E296=""),(G296="")),"",E296*G296)</f>
        <v>-2.6809651474530832E-3</v>
      </c>
    </row>
    <row r="297" spans="2:8" ht="15" x14ac:dyDescent="0.2">
      <c r="B297" s="5" t="s">
        <v>104</v>
      </c>
      <c r="C297" s="9">
        <v>4</v>
      </c>
      <c r="D297" s="9">
        <v>0</v>
      </c>
      <c r="E297" s="15">
        <f t="shared" si="24"/>
        <v>5.3619302949061663E-3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3</v>
      </c>
      <c r="D298" s="9">
        <v>2</v>
      </c>
      <c r="E298" s="15">
        <f t="shared" si="24"/>
        <v>4.0214477211796247E-3</v>
      </c>
      <c r="F298" s="15">
        <f t="shared" si="25"/>
        <v>2.5608194622279128E-3</v>
      </c>
      <c r="G298" s="14">
        <f t="shared" si="26"/>
        <v>-0.33333333333333331</v>
      </c>
      <c r="H298" s="17">
        <f t="shared" si="27"/>
        <v>-1.3404825737265416E-3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36</v>
      </c>
      <c r="D301" s="9">
        <v>29</v>
      </c>
      <c r="E301" s="15">
        <f t="shared" si="24"/>
        <v>4.8257372654155493E-2</v>
      </c>
      <c r="F301" s="15">
        <f t="shared" si="25"/>
        <v>3.713188220230474E-2</v>
      </c>
      <c r="G301" s="14">
        <f t="shared" si="26"/>
        <v>-0.19444444444444445</v>
      </c>
      <c r="H301" s="17">
        <f t="shared" si="27"/>
        <v>-9.3833780160857902E-3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</v>
      </c>
      <c r="D304" s="9">
        <v>3</v>
      </c>
      <c r="E304" s="15">
        <f t="shared" si="24"/>
        <v>2.6809651474530832E-3</v>
      </c>
      <c r="F304" s="15">
        <f t="shared" si="25"/>
        <v>3.8412291933418692E-3</v>
      </c>
      <c r="G304" s="14">
        <f t="shared" si="26"/>
        <v>0.5</v>
      </c>
      <c r="H304" s="17">
        <f t="shared" si="27"/>
        <v>1.3404825737265416E-3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1.2804097311139564E-3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13</v>
      </c>
      <c r="D307" s="9">
        <v>13</v>
      </c>
      <c r="E307" s="15">
        <f t="shared" si="24"/>
        <v>1.7426273458445041E-2</v>
      </c>
      <c r="F307" s="15">
        <f t="shared" si="25"/>
        <v>1.6645326504481434E-2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1</v>
      </c>
      <c r="D308" s="9">
        <v>1</v>
      </c>
      <c r="E308" s="15">
        <f t="shared" si="24"/>
        <v>1.3404825737265416E-3</v>
      </c>
      <c r="F308" s="15">
        <f t="shared" si="25"/>
        <v>1.2804097311139564E-3</v>
      </c>
      <c r="G308" s="14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5</v>
      </c>
      <c r="D310" s="9">
        <v>1</v>
      </c>
      <c r="E310" s="15">
        <f t="shared" si="24"/>
        <v>6.7024128686327079E-3</v>
      </c>
      <c r="F310" s="15">
        <f t="shared" si="25"/>
        <v>1.2804097311139564E-3</v>
      </c>
      <c r="G310" s="14">
        <f t="shared" si="26"/>
        <v>-0.8</v>
      </c>
      <c r="H310" s="17">
        <f t="shared" si="27"/>
        <v>-5.3619302949061663E-3</v>
      </c>
    </row>
    <row r="311" spans="2:8" ht="15" x14ac:dyDescent="0.2">
      <c r="B311" s="5" t="s">
        <v>102</v>
      </c>
      <c r="C311" s="9">
        <v>5</v>
      </c>
      <c r="D311" s="9">
        <v>4</v>
      </c>
      <c r="E311" s="15">
        <f t="shared" si="24"/>
        <v>6.7024128686327079E-3</v>
      </c>
      <c r="F311" s="15">
        <f t="shared" si="25"/>
        <v>5.1216389244558257E-3</v>
      </c>
      <c r="G311" s="14">
        <f t="shared" si="26"/>
        <v>-0.2</v>
      </c>
      <c r="H311" s="17">
        <f t="shared" si="27"/>
        <v>-1.3404825737265416E-3</v>
      </c>
    </row>
    <row r="312" spans="2:8" ht="15" x14ac:dyDescent="0.2">
      <c r="B312" s="5" t="s">
        <v>97</v>
      </c>
      <c r="C312" s="9">
        <v>0</v>
      </c>
      <c r="D312" s="9">
        <v>2</v>
      </c>
      <c r="E312" s="15" t="str">
        <f t="shared" si="24"/>
        <v/>
      </c>
      <c r="F312" s="15">
        <f t="shared" si="25"/>
        <v>2.5608194622279128E-3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11</v>
      </c>
      <c r="D314" s="9">
        <v>28</v>
      </c>
      <c r="E314" s="15">
        <f t="shared" si="24"/>
        <v>1.4745308310991957E-2</v>
      </c>
      <c r="F314" s="15">
        <f t="shared" si="25"/>
        <v>3.5851472471190783E-2</v>
      </c>
      <c r="G314" s="14">
        <f t="shared" si="26"/>
        <v>1.5454545454545454</v>
      </c>
      <c r="H314" s="17">
        <f t="shared" si="27"/>
        <v>2.2788203753351204E-2</v>
      </c>
    </row>
    <row r="315" spans="2:8" ht="15" x14ac:dyDescent="0.2">
      <c r="B315" s="5" t="s">
        <v>354</v>
      </c>
      <c r="C315" s="9">
        <v>83</v>
      </c>
      <c r="D315" s="9">
        <v>89</v>
      </c>
      <c r="E315" s="15">
        <f t="shared" si="24"/>
        <v>0.11126005361930295</v>
      </c>
      <c r="F315" s="15">
        <f t="shared" si="25"/>
        <v>0.11395646606914213</v>
      </c>
      <c r="G315" s="14">
        <f t="shared" si="26"/>
        <v>7.2289156626506021E-2</v>
      </c>
      <c r="H315" s="17">
        <f t="shared" si="27"/>
        <v>8.0428954423592495E-3</v>
      </c>
    </row>
    <row r="316" spans="2:8" ht="15" x14ac:dyDescent="0.2">
      <c r="B316" s="5" t="s">
        <v>101</v>
      </c>
      <c r="C316" s="9">
        <v>0</v>
      </c>
      <c r="D316" s="9">
        <v>2</v>
      </c>
      <c r="E316" s="15" t="str">
        <f t="shared" si="24"/>
        <v/>
      </c>
      <c r="F316" s="15">
        <f t="shared" si="25"/>
        <v>2.5608194622279128E-3</v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6</v>
      </c>
      <c r="E317" s="15">
        <f t="shared" si="24"/>
        <v>1.3404825737265416E-3</v>
      </c>
      <c r="F317" s="15">
        <f t="shared" si="25"/>
        <v>7.6824583866837385E-3</v>
      </c>
      <c r="G317" s="14">
        <f t="shared" si="26"/>
        <v>5</v>
      </c>
      <c r="H317" s="17">
        <f t="shared" si="27"/>
        <v>6.7024128686327079E-3</v>
      </c>
    </row>
    <row r="318" spans="2:8" ht="15" x14ac:dyDescent="0.2">
      <c r="B318" s="5" t="s">
        <v>355</v>
      </c>
      <c r="C318" s="9">
        <v>12</v>
      </c>
      <c r="D318" s="9">
        <v>21</v>
      </c>
      <c r="E318" s="15">
        <f t="shared" si="24"/>
        <v>1.6085790884718499E-2</v>
      </c>
      <c r="F318" s="15">
        <f t="shared" si="25"/>
        <v>2.6888604353393086E-2</v>
      </c>
      <c r="G318" s="14">
        <f t="shared" si="26"/>
        <v>0.75</v>
      </c>
      <c r="H318" s="17">
        <f t="shared" si="27"/>
        <v>1.2064343163538875E-2</v>
      </c>
    </row>
    <row r="319" spans="2:8" ht="15" x14ac:dyDescent="0.2">
      <c r="B319" s="5" t="s">
        <v>115</v>
      </c>
      <c r="C319" s="9">
        <v>2</v>
      </c>
      <c r="D319" s="9">
        <v>1</v>
      </c>
      <c r="E319" s="15">
        <f t="shared" si="24"/>
        <v>2.6809651474530832E-3</v>
      </c>
      <c r="F319" s="15">
        <f t="shared" si="25"/>
        <v>1.2804097311139564E-3</v>
      </c>
      <c r="G319" s="14">
        <f t="shared" si="26"/>
        <v>-0.5</v>
      </c>
      <c r="H319" s="17">
        <f t="shared" si="27"/>
        <v>-1.3404825737265416E-3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</v>
      </c>
      <c r="D326" s="9">
        <v>8</v>
      </c>
      <c r="E326" s="15">
        <f t="shared" si="24"/>
        <v>8.0428954423592495E-3</v>
      </c>
      <c r="F326" s="15">
        <f t="shared" si="25"/>
        <v>1.0243277848911651E-2</v>
      </c>
      <c r="G326" s="14">
        <f t="shared" si="26"/>
        <v>0.33333333333333331</v>
      </c>
      <c r="H326" s="17">
        <f t="shared" si="27"/>
        <v>2.6809651474530832E-3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2.6809651474530832E-3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5</v>
      </c>
      <c r="D330" s="9">
        <v>12</v>
      </c>
      <c r="E330" s="15">
        <f t="shared" si="24"/>
        <v>6.7024128686327079E-3</v>
      </c>
      <c r="F330" s="15">
        <f t="shared" si="25"/>
        <v>1.5364916773367477E-2</v>
      </c>
      <c r="G330" s="14">
        <f t="shared" si="26"/>
        <v>1.4</v>
      </c>
      <c r="H330" s="17">
        <f t="shared" si="27"/>
        <v>9.3833780160857902E-3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80</v>
      </c>
      <c r="D332" s="9">
        <v>51</v>
      </c>
      <c r="E332" s="15">
        <f t="shared" si="24"/>
        <v>0.10723860589812333</v>
      </c>
      <c r="F332" s="15">
        <f t="shared" si="25"/>
        <v>6.530089628681178E-2</v>
      </c>
      <c r="G332" s="14">
        <f t="shared" si="26"/>
        <v>-0.36249999999999999</v>
      </c>
      <c r="H332" s="17">
        <f t="shared" si="27"/>
        <v>-3.8873994638069703E-2</v>
      </c>
    </row>
    <row r="333" spans="2:8" ht="15" x14ac:dyDescent="0.2">
      <c r="B333" s="5" t="s">
        <v>130</v>
      </c>
      <c r="C333" s="9">
        <v>65</v>
      </c>
      <c r="D333" s="9">
        <v>215</v>
      </c>
      <c r="E333" s="15">
        <f t="shared" si="24"/>
        <v>8.7131367292225204E-2</v>
      </c>
      <c r="F333" s="15">
        <f t="shared" si="25"/>
        <v>0.27528809218950062</v>
      </c>
      <c r="G333" s="14">
        <f t="shared" si="26"/>
        <v>2.3076923076923075</v>
      </c>
      <c r="H333" s="17">
        <f t="shared" si="27"/>
        <v>0.20107238605898123</v>
      </c>
    </row>
    <row r="334" spans="2:8" ht="15" x14ac:dyDescent="0.2">
      <c r="B334" s="5" t="s">
        <v>119</v>
      </c>
      <c r="C334" s="9">
        <v>19</v>
      </c>
      <c r="D334" s="9">
        <v>6</v>
      </c>
      <c r="E334" s="15">
        <f t="shared" si="24"/>
        <v>2.5469168900804289E-2</v>
      </c>
      <c r="F334" s="15">
        <f t="shared" si="25"/>
        <v>7.6824583866837385E-3</v>
      </c>
      <c r="G334" s="14">
        <f t="shared" si="26"/>
        <v>-0.68421052631578949</v>
      </c>
      <c r="H334" s="17">
        <f t="shared" si="27"/>
        <v>-1.7426273458445041E-2</v>
      </c>
    </row>
    <row r="335" spans="2:8" ht="15" x14ac:dyDescent="0.2">
      <c r="B335" s="5" t="s">
        <v>128</v>
      </c>
      <c r="C335" s="9">
        <v>82</v>
      </c>
      <c r="D335" s="9">
        <v>7</v>
      </c>
      <c r="E335" s="15">
        <f t="shared" si="24"/>
        <v>0.10991957104557641</v>
      </c>
      <c r="F335" s="15">
        <f t="shared" si="25"/>
        <v>8.9628681177976958E-3</v>
      </c>
      <c r="G335" s="14">
        <f t="shared" si="26"/>
        <v>-0.91463414634146345</v>
      </c>
      <c r="H335" s="17">
        <f t="shared" si="27"/>
        <v>-0.10053619302949063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1</v>
      </c>
      <c r="D338" s="9">
        <v>0</v>
      </c>
      <c r="E338" s="15">
        <f t="shared" si="24"/>
        <v>1.3404825737265416E-3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3</v>
      </c>
      <c r="D339" s="9">
        <v>3</v>
      </c>
      <c r="E339" s="15">
        <f t="shared" si="24"/>
        <v>4.0214477211796247E-3</v>
      </c>
      <c r="F339" s="15">
        <f t="shared" si="25"/>
        <v>3.8412291933418692E-3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1.3404825737265416E-3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5</v>
      </c>
      <c r="D344" s="9">
        <v>6</v>
      </c>
      <c r="E344" s="15">
        <f t="shared" si="24"/>
        <v>6.7024128686327079E-3</v>
      </c>
      <c r="F344" s="15">
        <f t="shared" si="25"/>
        <v>7.6824583866837385E-3</v>
      </c>
      <c r="G344" s="14">
        <f t="shared" si="26"/>
        <v>0.2</v>
      </c>
      <c r="H344" s="17">
        <f t="shared" si="27"/>
        <v>1.3404825737265416E-3</v>
      </c>
    </row>
    <row r="345" spans="2:8" ht="15" x14ac:dyDescent="0.2">
      <c r="B345" s="5" t="s">
        <v>366</v>
      </c>
      <c r="C345" s="9">
        <v>19</v>
      </c>
      <c r="D345" s="9">
        <v>20</v>
      </c>
      <c r="E345" s="15">
        <f t="shared" si="24"/>
        <v>2.5469168900804289E-2</v>
      </c>
      <c r="F345" s="15">
        <f t="shared" si="25"/>
        <v>2.5608194622279128E-2</v>
      </c>
      <c r="G345" s="14">
        <f t="shared" si="26"/>
        <v>5.2631578947368418E-2</v>
      </c>
      <c r="H345" s="17">
        <f t="shared" si="27"/>
        <v>1.3404825737265414E-3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2</v>
      </c>
      <c r="E347" s="15">
        <f t="shared" si="24"/>
        <v>5.3619302949061663E-3</v>
      </c>
      <c r="F347" s="15">
        <f t="shared" si="25"/>
        <v>2.5608194622279128E-3</v>
      </c>
      <c r="G347" s="14">
        <f t="shared" si="26"/>
        <v>-0.5</v>
      </c>
      <c r="H347" s="17">
        <f t="shared" si="27"/>
        <v>-2.6809651474530832E-3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</v>
      </c>
      <c r="D354" s="9">
        <v>5</v>
      </c>
      <c r="E354" s="15">
        <f t="shared" si="24"/>
        <v>1.3404825737265416E-3</v>
      </c>
      <c r="F354" s="15">
        <f t="shared" si="25"/>
        <v>6.4020486555697821E-3</v>
      </c>
      <c r="G354" s="14">
        <f t="shared" si="26"/>
        <v>4</v>
      </c>
      <c r="H354" s="17">
        <f t="shared" si="27"/>
        <v>5.3619302949061663E-3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12</v>
      </c>
      <c r="E357" s="15">
        <f t="shared" si="24"/>
        <v>1.3404825737265416E-3</v>
      </c>
      <c r="F357" s="15">
        <f t="shared" si="25"/>
        <v>1.5364916773367477E-2</v>
      </c>
      <c r="G357" s="14">
        <f t="shared" si="26"/>
        <v>11</v>
      </c>
      <c r="H357" s="17">
        <f t="shared" si="27"/>
        <v>1.4745308310991957E-2</v>
      </c>
    </row>
    <row r="358" spans="2:8" ht="15" x14ac:dyDescent="0.2">
      <c r="B358" s="5" t="s">
        <v>127</v>
      </c>
      <c r="C358" s="9">
        <v>17</v>
      </c>
      <c r="D358" s="9">
        <v>4</v>
      </c>
      <c r="E358" s="15">
        <f t="shared" si="24"/>
        <v>2.2788203753351208E-2</v>
      </c>
      <c r="F358" s="15">
        <f t="shared" si="25"/>
        <v>5.1216389244558257E-3</v>
      </c>
      <c r="G358" s="14">
        <f t="shared" si="26"/>
        <v>-0.76470588235294112</v>
      </c>
      <c r="H358" s="17">
        <f t="shared" si="27"/>
        <v>-1.7426273458445041E-2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1.3404825737265416E-3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8"/>
        <v/>
      </c>
      <c r="F370" s="15">
        <f t="shared" si="29"/>
        <v>2.5608194622279128E-3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8"/>
        <v/>
      </c>
      <c r="F372" s="15">
        <f t="shared" si="29"/>
        <v>3.8412291933418692E-3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1</v>
      </c>
      <c r="D376" s="9">
        <v>0</v>
      </c>
      <c r="E376" s="15">
        <f t="shared" si="28"/>
        <v>1.3404825737265416E-3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1.3404825737265416E-3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0</v>
      </c>
      <c r="D378" s="9">
        <v>17</v>
      </c>
      <c r="E378" s="15" t="str">
        <f t="shared" si="28"/>
        <v/>
      </c>
      <c r="F378" s="15">
        <f t="shared" si="29"/>
        <v>2.176696542893726E-2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5</v>
      </c>
      <c r="D387" s="9">
        <v>3</v>
      </c>
      <c r="E387" s="15">
        <f t="shared" si="28"/>
        <v>6.7024128686327079E-3</v>
      </c>
      <c r="F387" s="15">
        <f t="shared" si="29"/>
        <v>3.8412291933418692E-3</v>
      </c>
      <c r="G387" s="14">
        <f t="shared" si="30"/>
        <v>-0.4</v>
      </c>
      <c r="H387" s="17">
        <f t="shared" si="31"/>
        <v>-2.6809651474530832E-3</v>
      </c>
    </row>
    <row r="388" spans="2:8" ht="15" x14ac:dyDescent="0.2">
      <c r="B388" s="5" t="s">
        <v>389</v>
      </c>
      <c r="C388" s="9">
        <v>149</v>
      </c>
      <c r="D388" s="9">
        <v>0</v>
      </c>
      <c r="E388" s="15">
        <f t="shared" si="28"/>
        <v>0.19973190348525469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1.3404825737265416E-3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3</v>
      </c>
      <c r="E392" s="15">
        <f t="shared" si="28"/>
        <v>1.3404825737265416E-3</v>
      </c>
      <c r="F392" s="15">
        <f t="shared" si="29"/>
        <v>3.8412291933418692E-3</v>
      </c>
      <c r="G392" s="14">
        <f t="shared" si="30"/>
        <v>2</v>
      </c>
      <c r="H392" s="17">
        <f t="shared" si="31"/>
        <v>2.6809651474530832E-3</v>
      </c>
    </row>
    <row r="393" spans="2:8" ht="15" x14ac:dyDescent="0.2">
      <c r="B393" s="5" t="s">
        <v>390</v>
      </c>
      <c r="C393" s="9">
        <v>16</v>
      </c>
      <c r="D393" s="9">
        <v>18</v>
      </c>
      <c r="E393" s="15">
        <f t="shared" si="28"/>
        <v>2.1447721179624665E-2</v>
      </c>
      <c r="F393" s="15">
        <f t="shared" si="29"/>
        <v>2.3047375160051217E-2</v>
      </c>
      <c r="G393" s="14">
        <f t="shared" si="30"/>
        <v>0.125</v>
      </c>
      <c r="H393" s="17">
        <f t="shared" si="31"/>
        <v>2.6809651474530832E-3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8"/>
        <v/>
      </c>
      <c r="F395" s="15">
        <f t="shared" si="29"/>
        <v>1.2804097311139564E-3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24</v>
      </c>
      <c r="E401" s="15" t="str">
        <f t="shared" si="28"/>
        <v/>
      </c>
      <c r="F401" s="15">
        <f t="shared" si="29"/>
        <v>3.0729833546734954E-2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9</v>
      </c>
      <c r="E402" s="15" t="str">
        <f t="shared" si="28"/>
        <v/>
      </c>
      <c r="F402" s="15">
        <f t="shared" si="29"/>
        <v>1.1523687580025609E-2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1.3404825737265416E-3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1</v>
      </c>
      <c r="E406" s="15">
        <f t="shared" si="28"/>
        <v>1.3404825737265416E-3</v>
      </c>
      <c r="F406" s="15">
        <f t="shared" si="29"/>
        <v>1.2804097311139564E-3</v>
      </c>
      <c r="G406" s="14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1</v>
      </c>
      <c r="E408" s="15">
        <f t="shared" si="28"/>
        <v>1.3404825737265416E-3</v>
      </c>
      <c r="F408" s="15">
        <f t="shared" si="29"/>
        <v>1.2804097311139564E-3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3</v>
      </c>
      <c r="E411" s="15" t="str">
        <f t="shared" si="28"/>
        <v/>
      </c>
      <c r="F411" s="15">
        <f t="shared" si="29"/>
        <v>3.8412291933418692E-3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1.2804097311139564E-3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2</v>
      </c>
      <c r="D421" s="9">
        <v>0</v>
      </c>
      <c r="E421" s="15">
        <f t="shared" si="28"/>
        <v>2.6809651474530832E-3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1.3404825737265416E-3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</v>
      </c>
      <c r="D428" s="9">
        <v>10</v>
      </c>
      <c r="E428" s="15">
        <f t="shared" si="32"/>
        <v>1.3404825737265416E-3</v>
      </c>
      <c r="F428" s="15">
        <f t="shared" si="33"/>
        <v>1.2804097311139564E-2</v>
      </c>
      <c r="G428" s="14">
        <f t="shared" si="34"/>
        <v>9</v>
      </c>
      <c r="H428" s="17">
        <f t="shared" si="35"/>
        <v>1.2064343163538875E-2</v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3</v>
      </c>
      <c r="D432" s="9">
        <v>1</v>
      </c>
      <c r="E432" s="15">
        <f t="shared" si="32"/>
        <v>4.0214477211796247E-3</v>
      </c>
      <c r="F432" s="15">
        <f t="shared" si="33"/>
        <v>1.2804097311139564E-3</v>
      </c>
      <c r="G432" s="14">
        <f t="shared" si="34"/>
        <v>-0.66666666666666663</v>
      </c>
      <c r="H432" s="17">
        <f t="shared" si="35"/>
        <v>-2.6809651474530832E-3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2</v>
      </c>
      <c r="E437" s="15" t="str">
        <f t="shared" si="32"/>
        <v/>
      </c>
      <c r="F437" s="15">
        <f t="shared" si="33"/>
        <v>2.5608194622279128E-3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1.3404825737265416E-3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</v>
      </c>
      <c r="D460" s="9">
        <v>12</v>
      </c>
      <c r="E460" s="15">
        <f t="shared" si="32"/>
        <v>5.3619302949061663E-3</v>
      </c>
      <c r="F460" s="15">
        <f t="shared" si="33"/>
        <v>1.5364916773367477E-2</v>
      </c>
      <c r="G460" s="14">
        <f t="shared" si="34"/>
        <v>2</v>
      </c>
      <c r="H460" s="17">
        <f t="shared" si="35"/>
        <v>1.0723860589812333E-2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2"/>
        <v>1.3404825737265416E-3</v>
      </c>
      <c r="F462" s="15" t="str">
        <f t="shared" si="33"/>
        <v/>
      </c>
      <c r="G462" s="14" t="str">
        <f t="shared" si="34"/>
        <v>0</v>
      </c>
      <c r="H462" s="17">
        <f t="shared" si="35"/>
        <v>0</v>
      </c>
    </row>
    <row r="463" spans="2:8" ht="15" x14ac:dyDescent="0.2">
      <c r="B463" s="5" t="s">
        <v>482</v>
      </c>
      <c r="C463" s="9">
        <v>1</v>
      </c>
      <c r="D463" s="9">
        <v>5</v>
      </c>
      <c r="E463" s="15">
        <f t="shared" si="32"/>
        <v>1.3404825737265416E-3</v>
      </c>
      <c r="F463" s="15">
        <f t="shared" si="33"/>
        <v>6.4020486555697821E-3</v>
      </c>
      <c r="G463" s="14">
        <f t="shared" si="34"/>
        <v>4</v>
      </c>
      <c r="H463" s="17">
        <f t="shared" si="35"/>
        <v>5.3619302949061663E-3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2"/>
        <v>1.3404825737265416E-3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3</v>
      </c>
      <c r="E468" s="15">
        <f t="shared" si="32"/>
        <v>1.3404825737265416E-3</v>
      </c>
      <c r="F468" s="15">
        <f t="shared" si="33"/>
        <v>3.8412291933418692E-3</v>
      </c>
      <c r="G468" s="14">
        <f t="shared" si="34"/>
        <v>2</v>
      </c>
      <c r="H468" s="17">
        <f t="shared" si="35"/>
        <v>2.6809651474530832E-3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2</v>
      </c>
      <c r="E478" s="15">
        <f t="shared" si="32"/>
        <v>1.3404825737265416E-3</v>
      </c>
      <c r="F478" s="15">
        <f t="shared" si="33"/>
        <v>2.5608194622279128E-3</v>
      </c>
      <c r="G478" s="14">
        <f t="shared" si="34"/>
        <v>1</v>
      </c>
      <c r="H478" s="17">
        <f t="shared" si="35"/>
        <v>1.3404825737265416E-3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15</v>
      </c>
      <c r="E483" s="15">
        <f t="shared" si="32"/>
        <v>2.6809651474530832E-3</v>
      </c>
      <c r="F483" s="15">
        <f t="shared" si="33"/>
        <v>1.9206145966709345E-2</v>
      </c>
      <c r="G483" s="14">
        <f t="shared" si="34"/>
        <v>6.5</v>
      </c>
      <c r="H483" s="17">
        <f t="shared" si="35"/>
        <v>1.7426273458445041E-2</v>
      </c>
    </row>
    <row r="484" spans="2:8" ht="30" x14ac:dyDescent="0.2">
      <c r="B484" s="5" t="s">
        <v>184</v>
      </c>
      <c r="C484" s="9">
        <v>3</v>
      </c>
      <c r="D484" s="9">
        <v>0</v>
      </c>
      <c r="E484" s="15">
        <f t="shared" si="32"/>
        <v>4.0214477211796247E-3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3</v>
      </c>
      <c r="D485" s="9">
        <v>1</v>
      </c>
      <c r="E485" s="15">
        <f t="shared" si="32"/>
        <v>4.0214477211796247E-3</v>
      </c>
      <c r="F485" s="15">
        <f t="shared" si="33"/>
        <v>1.2804097311139564E-3</v>
      </c>
      <c r="G485" s="14">
        <f t="shared" si="34"/>
        <v>-0.66666666666666663</v>
      </c>
      <c r="H485" s="17">
        <f t="shared" si="35"/>
        <v>-2.6809651474530832E-3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46</v>
      </c>
      <c r="E491" s="15">
        <f t="shared" si="36"/>
        <v>5.3619302949061663E-3</v>
      </c>
      <c r="F491" s="15">
        <f t="shared" si="37"/>
        <v>5.8898847631242E-2</v>
      </c>
      <c r="G491" s="14">
        <f t="shared" si="38"/>
        <v>10.5</v>
      </c>
      <c r="H491" s="17">
        <f t="shared" si="39"/>
        <v>5.6300268096514748E-2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</v>
      </c>
      <c r="D493" s="9">
        <v>3</v>
      </c>
      <c r="E493" s="15">
        <f t="shared" si="36"/>
        <v>4.0214477211796247E-3</v>
      </c>
      <c r="F493" s="15">
        <f t="shared" si="37"/>
        <v>3.8412291933418692E-3</v>
      </c>
      <c r="G493" s="14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1.3404825737265416E-3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7</v>
      </c>
      <c r="E497" s="15">
        <f t="shared" si="36"/>
        <v>1.3404825737265416E-3</v>
      </c>
      <c r="F497" s="15">
        <f t="shared" si="37"/>
        <v>8.9628681177976958E-3</v>
      </c>
      <c r="G497" s="14">
        <f t="shared" si="38"/>
        <v>6</v>
      </c>
      <c r="H497" s="17">
        <f t="shared" si="39"/>
        <v>8.0428954423592495E-3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858</v>
      </c>
      <c r="D505" s="41">
        <f>SUM(D506:D530)</f>
        <v>561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-0.34615384615384615</v>
      </c>
      <c r="H505" s="39">
        <f>+IF(OR(AND(E505=""),(G505="")),"",E505*G505)</f>
        <v>-0.34615384615384615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1.1655011655011655E-3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0</v>
      </c>
      <c r="D507" s="9">
        <v>2</v>
      </c>
      <c r="E507" s="15" t="str">
        <f t="shared" ref="E507:E530" si="40">+IF(C507=0,"",C507/C$505)</f>
        <v/>
      </c>
      <c r="F507" s="15">
        <f t="shared" ref="F507:F530" si="41">+IF(D507=0,"",D507/D$505)</f>
        <v>3.5650623885918001E-3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14</v>
      </c>
      <c r="D508" s="9">
        <v>39</v>
      </c>
      <c r="E508" s="15">
        <f t="shared" si="40"/>
        <v>1.6317016317016316E-2</v>
      </c>
      <c r="F508" s="15">
        <f t="shared" si="41"/>
        <v>6.9518716577540107E-2</v>
      </c>
      <c r="G508" s="14">
        <f t="shared" si="42"/>
        <v>1.7857142857142858</v>
      </c>
      <c r="H508" s="17">
        <f t="shared" si="43"/>
        <v>2.9137529137529136E-2</v>
      </c>
    </row>
    <row r="509" spans="2:8" ht="15" x14ac:dyDescent="0.2">
      <c r="B509" s="5" t="s">
        <v>456</v>
      </c>
      <c r="C509" s="9">
        <v>8</v>
      </c>
      <c r="D509" s="9">
        <v>16</v>
      </c>
      <c r="E509" s="15">
        <f t="shared" si="40"/>
        <v>9.324009324009324E-3</v>
      </c>
      <c r="F509" s="15">
        <f t="shared" si="41"/>
        <v>2.8520499108734401E-2</v>
      </c>
      <c r="G509" s="14">
        <f t="shared" si="42"/>
        <v>1</v>
      </c>
      <c r="H509" s="17">
        <f t="shared" si="43"/>
        <v>9.324009324009324E-3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1.7825311942959001E-3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9</v>
      </c>
      <c r="E511" s="15" t="str">
        <f t="shared" si="40"/>
        <v/>
      </c>
      <c r="F511" s="15">
        <f t="shared" si="41"/>
        <v>1.6042780748663103E-2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1.1655011655011655E-3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1.7825311942959001E-3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6</v>
      </c>
      <c r="D518" s="9">
        <v>0</v>
      </c>
      <c r="E518" s="15">
        <f t="shared" si="40"/>
        <v>6.993006993006993E-3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1.1655011655011655E-3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315</v>
      </c>
      <c r="D521" s="9">
        <v>3</v>
      </c>
      <c r="E521" s="15">
        <f t="shared" si="40"/>
        <v>0.36713286713286714</v>
      </c>
      <c r="F521" s="15">
        <f t="shared" si="41"/>
        <v>5.3475935828877002E-3</v>
      </c>
      <c r="G521" s="14">
        <f t="shared" si="42"/>
        <v>-0.99047619047619051</v>
      </c>
      <c r="H521" s="17">
        <f t="shared" si="43"/>
        <v>-0.36363636363636365</v>
      </c>
    </row>
    <row r="522" spans="2:8" ht="25.5" customHeight="1" x14ac:dyDescent="0.2">
      <c r="B522" s="5" t="s">
        <v>193</v>
      </c>
      <c r="C522" s="9">
        <v>143</v>
      </c>
      <c r="D522" s="9">
        <v>2</v>
      </c>
      <c r="E522" s="15">
        <f t="shared" si="40"/>
        <v>0.16666666666666666</v>
      </c>
      <c r="F522" s="15">
        <f t="shared" si="41"/>
        <v>3.5650623885918001E-3</v>
      </c>
      <c r="G522" s="14">
        <f t="shared" si="42"/>
        <v>-0.98601398601398604</v>
      </c>
      <c r="H522" s="17">
        <f t="shared" si="43"/>
        <v>-0.16433566433566432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</v>
      </c>
      <c r="D526" s="9">
        <v>1</v>
      </c>
      <c r="E526" s="15">
        <f t="shared" si="40"/>
        <v>2.331002331002331E-3</v>
      </c>
      <c r="F526" s="15">
        <f t="shared" si="41"/>
        <v>1.7825311942959001E-3</v>
      </c>
      <c r="G526" s="14">
        <f t="shared" si="42"/>
        <v>-0.5</v>
      </c>
      <c r="H526" s="17">
        <f t="shared" si="43"/>
        <v>-1.1655011655011655E-3</v>
      </c>
    </row>
    <row r="527" spans="2:8" ht="15" x14ac:dyDescent="0.2">
      <c r="B527" s="5" t="s">
        <v>464</v>
      </c>
      <c r="C527" s="9">
        <v>0</v>
      </c>
      <c r="D527" s="9">
        <v>23</v>
      </c>
      <c r="E527" s="15" t="str">
        <f t="shared" si="40"/>
        <v/>
      </c>
      <c r="F527" s="15">
        <f t="shared" si="41"/>
        <v>4.0998217468805706E-2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54</v>
      </c>
      <c r="D529" s="9">
        <v>207</v>
      </c>
      <c r="E529" s="15">
        <f t="shared" si="40"/>
        <v>6.2937062937062943E-2</v>
      </c>
      <c r="F529" s="15">
        <f t="shared" si="41"/>
        <v>0.36898395721925131</v>
      </c>
      <c r="G529" s="14">
        <f t="shared" si="42"/>
        <v>2.8333333333333335</v>
      </c>
      <c r="H529" s="17">
        <f t="shared" si="43"/>
        <v>0.17832167832167836</v>
      </c>
    </row>
    <row r="530" spans="2:8" ht="30" x14ac:dyDescent="0.2">
      <c r="B530" s="5" t="s">
        <v>467</v>
      </c>
      <c r="C530" s="9">
        <v>313</v>
      </c>
      <c r="D530" s="9">
        <v>257</v>
      </c>
      <c r="E530" s="15">
        <f t="shared" si="40"/>
        <v>0.36480186480186483</v>
      </c>
      <c r="F530" s="15">
        <f t="shared" si="41"/>
        <v>0.45811051693404636</v>
      </c>
      <c r="G530" s="14">
        <f t="shared" si="42"/>
        <v>-0.17891373801916932</v>
      </c>
      <c r="H530" s="17">
        <f t="shared" si="43"/>
        <v>-6.5268065268065265E-2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" workbookViewId="0">
      <selection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552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501</v>
      </c>
      <c r="C8" s="31">
        <f>+C18+C70+C151+C294+C505</f>
        <v>2542</v>
      </c>
      <c r="D8" s="31">
        <f>+D18+D70+D151+D294+D505</f>
        <v>2814</v>
      </c>
      <c r="E8" s="32">
        <f>+C8/C$8</f>
        <v>1</v>
      </c>
      <c r="F8" s="32">
        <f>+D8/D$8</f>
        <v>1</v>
      </c>
      <c r="G8" s="32">
        <f>+(D8-C8)/C8</f>
        <v>0.10700236034618411</v>
      </c>
      <c r="H8" s="33">
        <f>+E8*G8</f>
        <v>0.10700236034618411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6</v>
      </c>
      <c r="D9" s="46">
        <f>+D18</f>
        <v>112</v>
      </c>
      <c r="E9" s="34">
        <f>C9/$C$8</f>
        <v>2.3603461841070024E-3</v>
      </c>
      <c r="F9" s="34">
        <f>D9/$D$8</f>
        <v>3.9800995024875621E-2</v>
      </c>
      <c r="G9" s="14">
        <f>+IF(OR(AND(D9=0),(C9=0)),"0",((D9-C9)/C9))</f>
        <v>17.666666666666668</v>
      </c>
      <c r="H9" s="13">
        <f>+IF(OR(AND(E9=""),(G9="")),"",E9*G9)</f>
        <v>4.1699449252557044E-2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557</v>
      </c>
      <c r="D10" s="46">
        <f>+D70</f>
        <v>572</v>
      </c>
      <c r="E10" s="34">
        <f>C10/$C$8</f>
        <v>0.21911880409126672</v>
      </c>
      <c r="F10" s="34">
        <f>D10/$D$8</f>
        <v>0.20326936744847193</v>
      </c>
      <c r="G10" s="14">
        <f>+IF(OR(AND(D10=0),(C10=0)),"0",((D10-C10)/C10))</f>
        <v>2.6929982046678635E-2</v>
      </c>
      <c r="H10" s="13">
        <f>+IF(OR(AND(E10=""),(G10="")),"",E10*G10)</f>
        <v>5.9008654602675055E-3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378</v>
      </c>
      <c r="D11" s="46">
        <f>+D151</f>
        <v>433</v>
      </c>
      <c r="E11" s="34">
        <f>C11/$C$8</f>
        <v>0.14870180959874116</v>
      </c>
      <c r="F11" s="34">
        <f>D11/$D$8</f>
        <v>0.15387348969438522</v>
      </c>
      <c r="G11" s="14">
        <f>+IF(OR(AND(D11=0),(C11=0)),"0",((D11-C11)/C11))</f>
        <v>0.14550264550264549</v>
      </c>
      <c r="H11" s="13">
        <f>+IF(OR(AND(E11=""),(G11="")),"",E11*G11)</f>
        <v>2.1636506687647522E-2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1493</v>
      </c>
      <c r="D12" s="46">
        <f>+D294</f>
        <v>1200</v>
      </c>
      <c r="E12" s="34">
        <f>C12/$C$8</f>
        <v>0.58733280881195904</v>
      </c>
      <c r="F12" s="34">
        <f>D12/$D$8</f>
        <v>0.42643923240938164</v>
      </c>
      <c r="G12" s="14">
        <f>+IF(OR(AND(D12=0),(C12=0)),"0",((D12-C12)/C12))</f>
        <v>-0.19624916275954454</v>
      </c>
      <c r="H12" s="13">
        <f>+IF(OR(AND(E12=""),(G12="")),"",E12*G12)</f>
        <v>-0.1152635719905586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108</v>
      </c>
      <c r="D13" s="46">
        <f>+D505</f>
        <v>497</v>
      </c>
      <c r="E13" s="34">
        <f>C13/$C$8</f>
        <v>4.2486231313926044E-2</v>
      </c>
      <c r="F13" s="34">
        <f>D13/$D$8</f>
        <v>0.17661691542288557</v>
      </c>
      <c r="G13" s="14">
        <f>+IF(OR(AND(D13=0),(C13=0)),"0",((D13-C13)/C13))</f>
        <v>3.6018518518518516</v>
      </c>
      <c r="H13" s="13">
        <f>+IF(OR(AND(E13=""),(G13="")),"",E13*G13)</f>
        <v>0.15302911093627064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6</v>
      </c>
      <c r="D18" s="36">
        <f>SUM(D19:D64)</f>
        <v>112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17.666666666666668</v>
      </c>
      <c r="H18" s="39">
        <f>+IF(OR(AND(E18=""),(G18="")),"",E18*G18)</f>
        <v>17.666666666666668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8.9285714285714281E-3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3</v>
      </c>
      <c r="E27" s="13" t="str">
        <f t="shared" si="0"/>
        <v/>
      </c>
      <c r="F27" s="13">
        <f t="shared" si="1"/>
        <v>2.6785714285714284E-2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11</v>
      </c>
      <c r="E28" s="13" t="str">
        <f t="shared" si="0"/>
        <v/>
      </c>
      <c r="F28" s="13">
        <f t="shared" si="1"/>
        <v>9.8214285714285712E-2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0"/>
        <v/>
      </c>
      <c r="F34" s="13">
        <f t="shared" si="1"/>
        <v>1.7857142857142856E-2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8.9285714285714281E-3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0.16666666666666666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86</v>
      </c>
      <c r="E42" s="13" t="str">
        <f t="shared" si="0"/>
        <v/>
      </c>
      <c r="F42" s="13">
        <f t="shared" si="1"/>
        <v>0.7678571428571429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4</v>
      </c>
      <c r="E43" s="13">
        <f t="shared" si="0"/>
        <v>0.16666666666666666</v>
      </c>
      <c r="F43" s="13">
        <f t="shared" si="1"/>
        <v>3.5714285714285712E-2</v>
      </c>
      <c r="G43" s="14">
        <f t="shared" si="2"/>
        <v>3</v>
      </c>
      <c r="H43" s="17">
        <f t="shared" si="3"/>
        <v>0.5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0</v>
      </c>
      <c r="E48" s="13">
        <f t="shared" si="0"/>
        <v>0.5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8.9285714285714281E-3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3</v>
      </c>
      <c r="E63" s="13">
        <f t="shared" si="0"/>
        <v>0.16666666666666666</v>
      </c>
      <c r="F63" s="13">
        <f t="shared" si="1"/>
        <v>2.6785714285714284E-2</v>
      </c>
      <c r="G63" s="14">
        <f t="shared" si="2"/>
        <v>2</v>
      </c>
      <c r="H63" s="17">
        <f t="shared" si="3"/>
        <v>0.33333333333333331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557</v>
      </c>
      <c r="D70" s="41">
        <f>SUM(D71:D145)</f>
        <v>572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2.6929982046678635E-2</v>
      </c>
      <c r="H70" s="39">
        <f>+IF(OR(AND(E70=""),(G70="")),"",E70*G70)</f>
        <v>2.6929982046678635E-2</v>
      </c>
    </row>
    <row r="71" spans="2:8" ht="15" x14ac:dyDescent="0.2">
      <c r="B71" s="5" t="s">
        <v>20</v>
      </c>
      <c r="C71" s="9">
        <v>10</v>
      </c>
      <c r="D71" s="9">
        <v>17</v>
      </c>
      <c r="E71" s="15">
        <f>+IF(C71=0,"",C71/C$70)</f>
        <v>1.7953321364452424E-2</v>
      </c>
      <c r="F71" s="15">
        <f>+IF(D71=0,"",D71/D$70)</f>
        <v>2.972027972027972E-2</v>
      </c>
      <c r="G71" s="14">
        <f>+IF(OR(AND(D71=0),(C71=0)),"0",((D71-C71)/C71))</f>
        <v>0.7</v>
      </c>
      <c r="H71" s="17">
        <f>+IF(OR(AND(E71=""),(G71="")),"",E71*G71)</f>
        <v>1.2567324955116697E-2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12</v>
      </c>
      <c r="E73" s="15" t="str">
        <f t="shared" si="4"/>
        <v/>
      </c>
      <c r="F73" s="15">
        <f t="shared" si="5"/>
        <v>2.097902097902098E-2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41</v>
      </c>
      <c r="D74" s="9">
        <v>33</v>
      </c>
      <c r="E74" s="15">
        <f t="shared" si="4"/>
        <v>7.3608617594254938E-2</v>
      </c>
      <c r="F74" s="15">
        <f t="shared" si="5"/>
        <v>5.7692307692307696E-2</v>
      </c>
      <c r="G74" s="14">
        <f t="shared" si="6"/>
        <v>-0.1951219512195122</v>
      </c>
      <c r="H74" s="17">
        <f t="shared" si="7"/>
        <v>-1.4362657091561939E-2</v>
      </c>
    </row>
    <row r="75" spans="2:8" ht="15" x14ac:dyDescent="0.2">
      <c r="B75" s="5" t="s">
        <v>23</v>
      </c>
      <c r="C75" s="9">
        <v>14</v>
      </c>
      <c r="D75" s="9">
        <v>2</v>
      </c>
      <c r="E75" s="15">
        <f t="shared" si="4"/>
        <v>2.5134649910233394E-2</v>
      </c>
      <c r="F75" s="15">
        <f t="shared" si="5"/>
        <v>3.4965034965034965E-3</v>
      </c>
      <c r="G75" s="14">
        <f t="shared" si="6"/>
        <v>-0.8571428571428571</v>
      </c>
      <c r="H75" s="17">
        <f t="shared" si="7"/>
        <v>-2.1543985637342909E-2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1.7953321364452424E-3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5</v>
      </c>
      <c r="D80" s="9">
        <v>2</v>
      </c>
      <c r="E80" s="15">
        <f t="shared" si="4"/>
        <v>8.9766606822262122E-3</v>
      </c>
      <c r="F80" s="15">
        <f t="shared" si="5"/>
        <v>3.4965034965034965E-3</v>
      </c>
      <c r="G80" s="14">
        <f t="shared" si="6"/>
        <v>-0.6</v>
      </c>
      <c r="H80" s="17">
        <f t="shared" si="7"/>
        <v>-5.3859964093357273E-3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1.7953321364452424E-3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2</v>
      </c>
      <c r="D82" s="9">
        <v>0</v>
      </c>
      <c r="E82" s="15">
        <f t="shared" si="4"/>
        <v>3.5906642728904849E-3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</v>
      </c>
      <c r="D83" s="9">
        <v>15</v>
      </c>
      <c r="E83" s="15">
        <f t="shared" si="4"/>
        <v>1.7953321364452424E-3</v>
      </c>
      <c r="F83" s="15">
        <f t="shared" si="5"/>
        <v>2.6223776223776224E-2</v>
      </c>
      <c r="G83" s="14">
        <f t="shared" si="6"/>
        <v>14</v>
      </c>
      <c r="H83" s="17">
        <f t="shared" si="7"/>
        <v>2.5134649910233394E-2</v>
      </c>
    </row>
    <row r="84" spans="2:8" ht="15" x14ac:dyDescent="0.2">
      <c r="B84" s="5" t="s">
        <v>230</v>
      </c>
      <c r="C84" s="9">
        <v>4</v>
      </c>
      <c r="D84" s="9">
        <v>1</v>
      </c>
      <c r="E84" s="15">
        <f t="shared" si="4"/>
        <v>7.1813285457809697E-3</v>
      </c>
      <c r="F84" s="15">
        <f t="shared" si="5"/>
        <v>1.7482517482517483E-3</v>
      </c>
      <c r="G84" s="14">
        <f t="shared" si="6"/>
        <v>-0.75</v>
      </c>
      <c r="H84" s="17">
        <f t="shared" si="7"/>
        <v>-5.3859964093357273E-3</v>
      </c>
    </row>
    <row r="85" spans="2:8" ht="15" x14ac:dyDescent="0.2">
      <c r="B85" s="5" t="s">
        <v>28</v>
      </c>
      <c r="C85" s="9">
        <v>3</v>
      </c>
      <c r="D85" s="9">
        <v>0</v>
      </c>
      <c r="E85" s="15">
        <f t="shared" si="4"/>
        <v>5.3859964093357273E-3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5</v>
      </c>
      <c r="D86" s="9">
        <v>4</v>
      </c>
      <c r="E86" s="15">
        <f t="shared" si="4"/>
        <v>8.9766606822262122E-3</v>
      </c>
      <c r="F86" s="15">
        <f t="shared" si="5"/>
        <v>6.993006993006993E-3</v>
      </c>
      <c r="G86" s="14">
        <f t="shared" si="6"/>
        <v>-0.2</v>
      </c>
      <c r="H86" s="17">
        <f t="shared" si="7"/>
        <v>-1.7953321364452424E-3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1.7953321364452424E-3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0</v>
      </c>
      <c r="D88" s="9">
        <v>4</v>
      </c>
      <c r="E88" s="15" t="str">
        <f t="shared" si="4"/>
        <v/>
      </c>
      <c r="F88" s="15">
        <f t="shared" si="5"/>
        <v>6.993006993006993E-3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3</v>
      </c>
      <c r="D90" s="9">
        <v>1</v>
      </c>
      <c r="E90" s="15">
        <f t="shared" si="4"/>
        <v>5.3859964093357273E-3</v>
      </c>
      <c r="F90" s="15">
        <f t="shared" si="5"/>
        <v>1.7482517482517483E-3</v>
      </c>
      <c r="G90" s="14">
        <f t="shared" si="6"/>
        <v>-0.66666666666666663</v>
      </c>
      <c r="H90" s="17">
        <f t="shared" si="7"/>
        <v>-3.5906642728904849E-3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14</v>
      </c>
      <c r="D92" s="9">
        <v>5</v>
      </c>
      <c r="E92" s="15">
        <f t="shared" si="4"/>
        <v>2.5134649910233394E-2</v>
      </c>
      <c r="F92" s="15">
        <f t="shared" si="5"/>
        <v>8.7412587412587419E-3</v>
      </c>
      <c r="G92" s="14">
        <f t="shared" si="6"/>
        <v>-0.6428571428571429</v>
      </c>
      <c r="H92" s="17">
        <f t="shared" si="7"/>
        <v>-1.6157989228007184E-2</v>
      </c>
    </row>
    <row r="93" spans="2:8" ht="15" x14ac:dyDescent="0.2">
      <c r="B93" s="5" t="s">
        <v>468</v>
      </c>
      <c r="C93" s="9">
        <v>5</v>
      </c>
      <c r="D93" s="9">
        <v>1</v>
      </c>
      <c r="E93" s="15">
        <f t="shared" si="4"/>
        <v>8.9766606822262122E-3</v>
      </c>
      <c r="F93" s="15">
        <f t="shared" si="5"/>
        <v>1.7482517482517483E-3</v>
      </c>
      <c r="G93" s="14">
        <f t="shared" si="6"/>
        <v>-0.8</v>
      </c>
      <c r="H93" s="17">
        <f t="shared" si="7"/>
        <v>-7.1813285457809697E-3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4"/>
        <v>5.3859964093357273E-3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2</v>
      </c>
      <c r="E102" s="15">
        <f t="shared" si="4"/>
        <v>3.5906642728904849E-3</v>
      </c>
      <c r="F102" s="15">
        <f t="shared" si="5"/>
        <v>3.4965034965034965E-3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1.7482517482517483E-3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1.7482517482517483E-3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1.7953321364452424E-3</v>
      </c>
      <c r="F107" s="15">
        <f t="shared" si="5"/>
        <v>1.7482517482517483E-3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3</v>
      </c>
      <c r="E109" s="15">
        <f t="shared" si="4"/>
        <v>1.7953321364452424E-3</v>
      </c>
      <c r="F109" s="15">
        <f t="shared" si="5"/>
        <v>5.244755244755245E-3</v>
      </c>
      <c r="G109" s="14">
        <f t="shared" si="6"/>
        <v>2</v>
      </c>
      <c r="H109" s="17">
        <f t="shared" si="7"/>
        <v>3.5906642728904849E-3</v>
      </c>
    </row>
    <row r="110" spans="2:8" ht="15" x14ac:dyDescent="0.2">
      <c r="B110" s="5" t="s">
        <v>32</v>
      </c>
      <c r="C110" s="9">
        <v>2</v>
      </c>
      <c r="D110" s="9">
        <v>0</v>
      </c>
      <c r="E110" s="15">
        <f t="shared" si="4"/>
        <v>3.5906642728904849E-3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3</v>
      </c>
      <c r="E111" s="15">
        <f t="shared" si="4"/>
        <v>1.7953321364452424E-3</v>
      </c>
      <c r="F111" s="15">
        <f t="shared" si="5"/>
        <v>5.244755244755245E-3</v>
      </c>
      <c r="G111" s="14">
        <f t="shared" si="6"/>
        <v>2</v>
      </c>
      <c r="H111" s="17">
        <f t="shared" si="7"/>
        <v>3.5906642728904849E-3</v>
      </c>
    </row>
    <row r="112" spans="2:8" ht="15" x14ac:dyDescent="0.2">
      <c r="B112" s="5" t="s">
        <v>33</v>
      </c>
      <c r="C112" s="9">
        <v>7</v>
      </c>
      <c r="D112" s="9">
        <v>5</v>
      </c>
      <c r="E112" s="15">
        <f t="shared" si="4"/>
        <v>1.2567324955116697E-2</v>
      </c>
      <c r="F112" s="15">
        <f t="shared" si="5"/>
        <v>8.7412587412587419E-3</v>
      </c>
      <c r="G112" s="14">
        <f t="shared" si="6"/>
        <v>-0.2857142857142857</v>
      </c>
      <c r="H112" s="17">
        <f t="shared" si="7"/>
        <v>-3.5906642728904849E-3</v>
      </c>
    </row>
    <row r="113" spans="2:8" ht="15" x14ac:dyDescent="0.2">
      <c r="B113" s="5" t="s">
        <v>248</v>
      </c>
      <c r="C113" s="9">
        <v>23</v>
      </c>
      <c r="D113" s="9">
        <v>14</v>
      </c>
      <c r="E113" s="15">
        <f t="shared" si="4"/>
        <v>4.1292639138240578E-2</v>
      </c>
      <c r="F113" s="15">
        <f t="shared" si="5"/>
        <v>2.4475524475524476E-2</v>
      </c>
      <c r="G113" s="14">
        <f t="shared" si="6"/>
        <v>-0.39130434782608697</v>
      </c>
      <c r="H113" s="17">
        <f t="shared" si="7"/>
        <v>-1.6157989228007184E-2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7</v>
      </c>
      <c r="D115" s="9">
        <v>14</v>
      </c>
      <c r="E115" s="15">
        <f t="shared" si="4"/>
        <v>1.2567324955116697E-2</v>
      </c>
      <c r="F115" s="15">
        <f t="shared" si="5"/>
        <v>2.4475524475524476E-2</v>
      </c>
      <c r="G115" s="14">
        <f t="shared" si="6"/>
        <v>1</v>
      </c>
      <c r="H115" s="17">
        <f t="shared" si="7"/>
        <v>1.2567324955116697E-2</v>
      </c>
    </row>
    <row r="116" spans="2:8" ht="15" x14ac:dyDescent="0.2">
      <c r="B116" s="5" t="s">
        <v>249</v>
      </c>
      <c r="C116" s="9">
        <v>4</v>
      </c>
      <c r="D116" s="9">
        <v>1</v>
      </c>
      <c r="E116" s="15">
        <f t="shared" si="4"/>
        <v>7.1813285457809697E-3</v>
      </c>
      <c r="F116" s="15">
        <f t="shared" si="5"/>
        <v>1.7482517482517483E-3</v>
      </c>
      <c r="G116" s="14">
        <f t="shared" si="6"/>
        <v>-0.75</v>
      </c>
      <c r="H116" s="17">
        <f t="shared" si="7"/>
        <v>-5.3859964093357273E-3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326</v>
      </c>
      <c r="D118" s="9">
        <v>355</v>
      </c>
      <c r="E118" s="15">
        <f t="shared" si="4"/>
        <v>0.58527827648114905</v>
      </c>
      <c r="F118" s="15">
        <f t="shared" si="5"/>
        <v>0.62062937062937062</v>
      </c>
      <c r="G118" s="14">
        <f t="shared" si="6"/>
        <v>8.8957055214723926E-2</v>
      </c>
      <c r="H118" s="17">
        <f t="shared" si="7"/>
        <v>5.2064631956912029E-2</v>
      </c>
    </row>
    <row r="119" spans="2:8" ht="30" x14ac:dyDescent="0.2">
      <c r="B119" s="5" t="s">
        <v>252</v>
      </c>
      <c r="C119" s="9">
        <v>6</v>
      </c>
      <c r="D119" s="9">
        <v>4</v>
      </c>
      <c r="E119" s="15">
        <f t="shared" si="4"/>
        <v>1.0771992818671455E-2</v>
      </c>
      <c r="F119" s="15">
        <f t="shared" si="5"/>
        <v>6.993006993006993E-3</v>
      </c>
      <c r="G119" s="14">
        <f t="shared" si="6"/>
        <v>-0.33333333333333331</v>
      </c>
      <c r="H119" s="17">
        <f t="shared" si="7"/>
        <v>-3.5906642728904849E-3</v>
      </c>
    </row>
    <row r="120" spans="2:8" ht="15" x14ac:dyDescent="0.2">
      <c r="B120" s="5" t="s">
        <v>253</v>
      </c>
      <c r="C120" s="9">
        <v>31</v>
      </c>
      <c r="D120" s="9">
        <v>56</v>
      </c>
      <c r="E120" s="15">
        <f t="shared" si="4"/>
        <v>5.565529622980251E-2</v>
      </c>
      <c r="F120" s="15">
        <f t="shared" si="5"/>
        <v>9.7902097902097904E-2</v>
      </c>
      <c r="G120" s="14">
        <f t="shared" si="6"/>
        <v>0.80645161290322576</v>
      </c>
      <c r="H120" s="17">
        <f t="shared" si="7"/>
        <v>4.4883303411131052E-2</v>
      </c>
    </row>
    <row r="121" spans="2:8" ht="15" x14ac:dyDescent="0.2">
      <c r="B121" s="5" t="s">
        <v>35</v>
      </c>
      <c r="C121" s="9">
        <v>7</v>
      </c>
      <c r="D121" s="9">
        <v>0</v>
      </c>
      <c r="E121" s="15">
        <f t="shared" si="4"/>
        <v>1.2567324955116697E-2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1.7953321364452424E-3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3</v>
      </c>
      <c r="D123" s="9">
        <v>5</v>
      </c>
      <c r="E123" s="15">
        <f t="shared" si="4"/>
        <v>5.3859964093357273E-3</v>
      </c>
      <c r="F123" s="15">
        <f t="shared" si="5"/>
        <v>8.7412587412587419E-3</v>
      </c>
      <c r="G123" s="14">
        <f t="shared" si="6"/>
        <v>0.66666666666666663</v>
      </c>
      <c r="H123" s="17">
        <f t="shared" si="7"/>
        <v>3.5906642728904849E-3</v>
      </c>
    </row>
    <row r="124" spans="2:8" ht="15" x14ac:dyDescent="0.2">
      <c r="B124" s="5" t="s">
        <v>36</v>
      </c>
      <c r="C124" s="9">
        <v>2</v>
      </c>
      <c r="D124" s="9">
        <v>0</v>
      </c>
      <c r="E124" s="15">
        <f t="shared" si="4"/>
        <v>3.5906642728904849E-3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1.7953321364452424E-3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2</v>
      </c>
      <c r="D127" s="9">
        <v>0</v>
      </c>
      <c r="E127" s="15">
        <f t="shared" si="4"/>
        <v>3.5906642728904849E-3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</v>
      </c>
      <c r="D129" s="9">
        <v>0</v>
      </c>
      <c r="E129" s="15">
        <f t="shared" si="4"/>
        <v>5.3859964093357273E-3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4"/>
        <v>1.7953321364452424E-3</v>
      </c>
      <c r="F132" s="15">
        <f t="shared" si="5"/>
        <v>1.7482517482517483E-3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4</v>
      </c>
      <c r="E134" s="15">
        <f t="shared" si="4"/>
        <v>5.3859964093357273E-3</v>
      </c>
      <c r="F134" s="15">
        <f t="shared" si="5"/>
        <v>6.993006993006993E-3</v>
      </c>
      <c r="G134" s="14">
        <f t="shared" si="6"/>
        <v>0.33333333333333331</v>
      </c>
      <c r="H134" s="17">
        <f t="shared" si="7"/>
        <v>1.7953321364452424E-3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1.7953321364452424E-3</v>
      </c>
      <c r="F137" s="15">
        <f t="shared" si="9"/>
        <v>3.4965034965034965E-3</v>
      </c>
      <c r="G137" s="14">
        <f t="shared" si="10"/>
        <v>1</v>
      </c>
      <c r="H137" s="17">
        <f t="shared" si="11"/>
        <v>1.7953321364452424E-3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8"/>
        <v>3.5906642728904849E-3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3</v>
      </c>
      <c r="D142" s="9">
        <v>0</v>
      </c>
      <c r="E142" s="15">
        <f t="shared" si="8"/>
        <v>5.3859964093357273E-3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3</v>
      </c>
      <c r="D143" s="9">
        <v>3</v>
      </c>
      <c r="E143" s="15">
        <f t="shared" si="8"/>
        <v>5.3859964093357273E-3</v>
      </c>
      <c r="F143" s="15">
        <f t="shared" si="9"/>
        <v>5.244755244755245E-3</v>
      </c>
      <c r="G143" s="14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1</v>
      </c>
      <c r="D144" s="9">
        <v>0</v>
      </c>
      <c r="E144" s="15">
        <f t="shared" si="8"/>
        <v>1.7953321364452424E-3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378</v>
      </c>
      <c r="D151" s="36">
        <f>SUM(D152:D288)</f>
        <v>433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0.14550264550264549</v>
      </c>
      <c r="H151" s="39">
        <f>+IF(OR(AND(E151=""),(G151="")),"",E151*G151)</f>
        <v>0.14550264550264549</v>
      </c>
    </row>
    <row r="152" spans="2:8" ht="30" x14ac:dyDescent="0.2">
      <c r="B152" s="8" t="s">
        <v>54</v>
      </c>
      <c r="C152" s="9">
        <v>0</v>
      </c>
      <c r="D152" s="9">
        <v>4</v>
      </c>
      <c r="E152" s="15" t="str">
        <f>+IF(C152=0,"",C152/C$151)</f>
        <v/>
      </c>
      <c r="F152" s="15">
        <f>+IF(D152=0,"",D152/D$151)</f>
        <v>9.2378752886836026E-3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250</v>
      </c>
      <c r="D156" s="9">
        <v>44</v>
      </c>
      <c r="E156" s="15">
        <f t="shared" si="12"/>
        <v>0.66137566137566139</v>
      </c>
      <c r="F156" s="15">
        <f t="shared" si="13"/>
        <v>0.10161662817551963</v>
      </c>
      <c r="G156" s="14">
        <f t="shared" si="14"/>
        <v>-0.82399999999999995</v>
      </c>
      <c r="H156" s="17">
        <f t="shared" si="15"/>
        <v>-0.544973544973545</v>
      </c>
    </row>
    <row r="157" spans="2:8" ht="15" x14ac:dyDescent="0.2">
      <c r="B157" s="8" t="s">
        <v>53</v>
      </c>
      <c r="C157" s="9">
        <v>10</v>
      </c>
      <c r="D157" s="9">
        <v>22</v>
      </c>
      <c r="E157" s="15">
        <f t="shared" si="12"/>
        <v>2.6455026455026454E-2</v>
      </c>
      <c r="F157" s="15">
        <f t="shared" si="13"/>
        <v>5.0808314087759814E-2</v>
      </c>
      <c r="G157" s="14">
        <f t="shared" si="14"/>
        <v>1.2</v>
      </c>
      <c r="H157" s="17">
        <f t="shared" si="15"/>
        <v>3.1746031746031744E-2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2"/>
        <v>2.6455026455026454E-3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8</v>
      </c>
      <c r="D164" s="9">
        <v>226</v>
      </c>
      <c r="E164" s="15">
        <f t="shared" si="12"/>
        <v>2.1164021164021163E-2</v>
      </c>
      <c r="F164" s="15">
        <f t="shared" si="13"/>
        <v>0.52193995381062352</v>
      </c>
      <c r="G164" s="14">
        <f t="shared" si="14"/>
        <v>27.25</v>
      </c>
      <c r="H164" s="17">
        <f t="shared" si="15"/>
        <v>0.57671957671957674</v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2.6455026455026454E-3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4</v>
      </c>
      <c r="D169" s="9">
        <v>2</v>
      </c>
      <c r="E169" s="15">
        <f t="shared" si="12"/>
        <v>1.0582010582010581E-2</v>
      </c>
      <c r="F169" s="15">
        <f t="shared" si="13"/>
        <v>4.6189376443418013E-3</v>
      </c>
      <c r="G169" s="14">
        <f t="shared" si="14"/>
        <v>-0.5</v>
      </c>
      <c r="H169" s="17">
        <f t="shared" si="15"/>
        <v>-5.2910052910052907E-3</v>
      </c>
    </row>
    <row r="170" spans="2:8" ht="15" x14ac:dyDescent="0.2">
      <c r="B170" s="8" t="s">
        <v>272</v>
      </c>
      <c r="C170" s="9">
        <v>2</v>
      </c>
      <c r="D170" s="9">
        <v>0</v>
      </c>
      <c r="E170" s="15">
        <f t="shared" si="12"/>
        <v>5.2910052910052907E-3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3</v>
      </c>
      <c r="D174" s="9">
        <v>7</v>
      </c>
      <c r="E174" s="15">
        <f t="shared" si="12"/>
        <v>7.9365079365079361E-3</v>
      </c>
      <c r="F174" s="15">
        <f t="shared" si="13"/>
        <v>1.6166281755196306E-2</v>
      </c>
      <c r="G174" s="14">
        <f t="shared" si="14"/>
        <v>1.3333333333333333</v>
      </c>
      <c r="H174" s="17">
        <f t="shared" si="15"/>
        <v>1.0582010582010581E-2</v>
      </c>
    </row>
    <row r="175" spans="2:8" ht="30" x14ac:dyDescent="0.2">
      <c r="B175" s="8" t="s">
        <v>277</v>
      </c>
      <c r="C175" s="9">
        <v>1</v>
      </c>
      <c r="D175" s="9">
        <v>3</v>
      </c>
      <c r="E175" s="15">
        <f t="shared" si="12"/>
        <v>2.6455026455026454E-3</v>
      </c>
      <c r="F175" s="15">
        <f t="shared" si="13"/>
        <v>6.9284064665127024E-3</v>
      </c>
      <c r="G175" s="14">
        <f t="shared" si="14"/>
        <v>2</v>
      </c>
      <c r="H175" s="17">
        <f t="shared" si="15"/>
        <v>5.2910052910052907E-3</v>
      </c>
    </row>
    <row r="176" spans="2:8" ht="15" x14ac:dyDescent="0.2">
      <c r="B176" s="8" t="s">
        <v>278</v>
      </c>
      <c r="C176" s="9">
        <v>4</v>
      </c>
      <c r="D176" s="9">
        <v>29</v>
      </c>
      <c r="E176" s="15">
        <f t="shared" si="12"/>
        <v>1.0582010582010581E-2</v>
      </c>
      <c r="F176" s="15">
        <f t="shared" si="13"/>
        <v>6.6974595842956119E-2</v>
      </c>
      <c r="G176" s="14">
        <f t="shared" si="14"/>
        <v>6.25</v>
      </c>
      <c r="H176" s="17">
        <f t="shared" si="15"/>
        <v>6.6137566137566134E-2</v>
      </c>
    </row>
    <row r="177" spans="2:8" ht="15" x14ac:dyDescent="0.2">
      <c r="B177" s="8" t="s">
        <v>279</v>
      </c>
      <c r="C177" s="9">
        <v>12</v>
      </c>
      <c r="D177" s="9">
        <v>5</v>
      </c>
      <c r="E177" s="15">
        <f t="shared" si="12"/>
        <v>3.1746031746031744E-2</v>
      </c>
      <c r="F177" s="15">
        <f t="shared" si="13"/>
        <v>1.1547344110854504E-2</v>
      </c>
      <c r="G177" s="14">
        <f t="shared" si="14"/>
        <v>-0.58333333333333337</v>
      </c>
      <c r="H177" s="17">
        <f t="shared" si="15"/>
        <v>-1.8518518518518517E-2</v>
      </c>
    </row>
    <row r="178" spans="2:8" ht="20.100000000000001" customHeight="1" x14ac:dyDescent="0.2">
      <c r="B178" s="8" t="s">
        <v>280</v>
      </c>
      <c r="C178" s="9">
        <v>2</v>
      </c>
      <c r="D178" s="9">
        <v>4</v>
      </c>
      <c r="E178" s="15">
        <f t="shared" si="12"/>
        <v>5.2910052910052907E-3</v>
      </c>
      <c r="F178" s="15">
        <f t="shared" si="13"/>
        <v>9.2378752886836026E-3</v>
      </c>
      <c r="G178" s="14">
        <f t="shared" si="14"/>
        <v>1</v>
      </c>
      <c r="H178" s="17">
        <f t="shared" si="15"/>
        <v>5.2910052910052907E-3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2.6455026455026454E-3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17</v>
      </c>
      <c r="E183" s="15" t="str">
        <f t="shared" si="12"/>
        <v/>
      </c>
      <c r="F183" s="15">
        <f t="shared" si="13"/>
        <v>3.9260969976905313E-2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7</v>
      </c>
      <c r="D186" s="9">
        <v>1</v>
      </c>
      <c r="E186" s="15">
        <f t="shared" si="12"/>
        <v>1.8518518518518517E-2</v>
      </c>
      <c r="F186" s="15">
        <f t="shared" si="13"/>
        <v>2.3094688221709007E-3</v>
      </c>
      <c r="G186" s="14">
        <f t="shared" si="14"/>
        <v>-0.8571428571428571</v>
      </c>
      <c r="H186" s="17">
        <f t="shared" si="15"/>
        <v>-1.5873015873015872E-2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2.6455026455026454E-3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1</v>
      </c>
      <c r="D189" s="9">
        <v>0</v>
      </c>
      <c r="E189" s="15">
        <f t="shared" si="12"/>
        <v>2.6455026455026454E-3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6</v>
      </c>
      <c r="E193" s="15" t="str">
        <f t="shared" si="12"/>
        <v/>
      </c>
      <c r="F193" s="15">
        <f t="shared" si="13"/>
        <v>1.3856812933025405E-2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1</v>
      </c>
      <c r="D195" s="9">
        <v>0</v>
      </c>
      <c r="E195" s="15">
        <f t="shared" si="12"/>
        <v>2.6455026455026454E-3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7</v>
      </c>
      <c r="D196" s="9">
        <v>4</v>
      </c>
      <c r="E196" s="15">
        <f t="shared" si="12"/>
        <v>1.8518518518518517E-2</v>
      </c>
      <c r="F196" s="15">
        <f t="shared" si="13"/>
        <v>9.2378752886836026E-3</v>
      </c>
      <c r="G196" s="14">
        <f t="shared" si="14"/>
        <v>-0.42857142857142855</v>
      </c>
      <c r="H196" s="17">
        <f t="shared" si="15"/>
        <v>-7.9365079365079361E-3</v>
      </c>
    </row>
    <row r="197" spans="2:8" ht="20.100000000000001" customHeight="1" x14ac:dyDescent="0.2">
      <c r="B197" s="8" t="s">
        <v>294</v>
      </c>
      <c r="C197" s="9">
        <v>0</v>
      </c>
      <c r="D197" s="9">
        <v>2</v>
      </c>
      <c r="E197" s="15" t="str">
        <f t="shared" si="12"/>
        <v/>
      </c>
      <c r="F197" s="15">
        <f t="shared" si="13"/>
        <v>4.6189376443418013E-3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2.6455026455026454E-3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2.3094688221709007E-3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2</v>
      </c>
      <c r="E211" s="15" t="str">
        <f t="shared" si="12"/>
        <v/>
      </c>
      <c r="F211" s="15">
        <f t="shared" si="13"/>
        <v>4.6189376443418013E-3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1</v>
      </c>
      <c r="E222" s="15">
        <f t="shared" si="16"/>
        <v>2.6455026455026454E-3</v>
      </c>
      <c r="F222" s="15">
        <f t="shared" si="17"/>
        <v>2.3094688221709007E-3</v>
      </c>
      <c r="G222" s="14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1</v>
      </c>
      <c r="E223" s="15" t="str">
        <f t="shared" si="16"/>
        <v/>
      </c>
      <c r="F223" s="15">
        <f t="shared" si="17"/>
        <v>2.3094688221709007E-3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2.3094688221709007E-3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1</v>
      </c>
      <c r="E231" s="15">
        <f t="shared" si="16"/>
        <v>5.2910052910052907E-3</v>
      </c>
      <c r="F231" s="15">
        <f t="shared" si="17"/>
        <v>2.3094688221709007E-3</v>
      </c>
      <c r="G231" s="14">
        <f t="shared" si="18"/>
        <v>-0.5</v>
      </c>
      <c r="H231" s="17">
        <f t="shared" si="19"/>
        <v>-2.6455026455026454E-3</v>
      </c>
    </row>
    <row r="232" spans="2:8" ht="20.100000000000001" customHeight="1" x14ac:dyDescent="0.2">
      <c r="B232" s="8" t="s">
        <v>77</v>
      </c>
      <c r="C232" s="9">
        <v>8</v>
      </c>
      <c r="D232" s="9">
        <v>1</v>
      </c>
      <c r="E232" s="15">
        <f t="shared" si="16"/>
        <v>2.1164021164021163E-2</v>
      </c>
      <c r="F232" s="15">
        <f t="shared" si="17"/>
        <v>2.3094688221709007E-3</v>
      </c>
      <c r="G232" s="14">
        <f t="shared" si="18"/>
        <v>-0.875</v>
      </c>
      <c r="H232" s="17">
        <f t="shared" si="19"/>
        <v>-1.8518518518518517E-2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13</v>
      </c>
      <c r="D235" s="9">
        <v>6</v>
      </c>
      <c r="E235" s="15">
        <f t="shared" si="16"/>
        <v>3.439153439153439E-2</v>
      </c>
      <c r="F235" s="15">
        <f t="shared" si="17"/>
        <v>1.3856812933025405E-2</v>
      </c>
      <c r="G235" s="14">
        <f t="shared" si="18"/>
        <v>-0.53846153846153844</v>
      </c>
      <c r="H235" s="17">
        <f t="shared" si="19"/>
        <v>-1.8518518518518517E-2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0</v>
      </c>
      <c r="E237" s="15">
        <f t="shared" si="16"/>
        <v>1.3227513227513227E-2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21</v>
      </c>
      <c r="D238" s="9">
        <v>20</v>
      </c>
      <c r="E238" s="15">
        <f t="shared" si="16"/>
        <v>5.5555555555555552E-2</v>
      </c>
      <c r="F238" s="15">
        <f t="shared" si="17"/>
        <v>4.6189376443418015E-2</v>
      </c>
      <c r="G238" s="14">
        <f t="shared" si="18"/>
        <v>-4.7619047619047616E-2</v>
      </c>
      <c r="H238" s="17">
        <f t="shared" si="19"/>
        <v>-2.6455026455026454E-3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4.6189376443418013E-3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2.3094688221709007E-3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2.6455026455026454E-3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5</v>
      </c>
      <c r="D253" s="9">
        <v>0</v>
      </c>
      <c r="E253" s="15">
        <f t="shared" si="16"/>
        <v>1.3227513227513227E-2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6"/>
        <v>2.6455026455026454E-3</v>
      </c>
      <c r="F256" s="15">
        <f t="shared" si="17"/>
        <v>6.9284064665127024E-3</v>
      </c>
      <c r="G256" s="14">
        <f t="shared" si="18"/>
        <v>2</v>
      </c>
      <c r="H256" s="17">
        <f t="shared" si="19"/>
        <v>5.2910052910052907E-3</v>
      </c>
    </row>
    <row r="257" spans="2:8" ht="20.100000000000001" customHeight="1" x14ac:dyDescent="0.2">
      <c r="B257" s="8" t="s">
        <v>325</v>
      </c>
      <c r="C257" s="9">
        <v>1</v>
      </c>
      <c r="D257" s="9">
        <v>0</v>
      </c>
      <c r="E257" s="15">
        <f t="shared" si="16"/>
        <v>2.6455026455026454E-3</v>
      </c>
      <c r="F257" s="15" t="str">
        <f t="shared" si="17"/>
        <v/>
      </c>
      <c r="G257" s="14" t="str">
        <f t="shared" si="18"/>
        <v>0</v>
      </c>
      <c r="H257" s="17">
        <f t="shared" si="19"/>
        <v>0</v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6"/>
        <v>2.6455026455026454E-3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17</v>
      </c>
      <c r="E268" s="15" t="str">
        <f t="shared" si="16"/>
        <v/>
      </c>
      <c r="F268" s="15">
        <f t="shared" si="17"/>
        <v>3.9260969976905313E-2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0</v>
      </c>
      <c r="E272" s="15">
        <f t="shared" si="16"/>
        <v>2.6455026455026454E-3</v>
      </c>
      <c r="F272" s="15" t="str">
        <f t="shared" si="17"/>
        <v/>
      </c>
      <c r="G272" s="14" t="str">
        <f t="shared" si="18"/>
        <v>0</v>
      </c>
      <c r="H272" s="17">
        <f t="shared" si="19"/>
        <v>0</v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2.6455026455026454E-3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1493</v>
      </c>
      <c r="D294" s="41">
        <f>SUM(D295:D499)</f>
        <v>1200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-0.19624916275954454</v>
      </c>
      <c r="H294" s="39">
        <f>+IF(OR(AND(E294=""),(G294="")),"",E294*G294)</f>
        <v>-0.19624916275954454</v>
      </c>
    </row>
    <row r="295" spans="2:8" ht="15" x14ac:dyDescent="0.2">
      <c r="B295" s="5" t="s">
        <v>100</v>
      </c>
      <c r="C295" s="9">
        <v>18</v>
      </c>
      <c r="D295" s="9">
        <v>4</v>
      </c>
      <c r="E295" s="15">
        <f>+IF(C295=0,"",C295/C$294)</f>
        <v>1.2056262558606833E-2</v>
      </c>
      <c r="F295" s="15">
        <f>+IF(D295=0,"",D295/D$294)</f>
        <v>3.3333333333333335E-3</v>
      </c>
      <c r="G295" s="14">
        <f>+IF(OR(AND(D295=0),(C295=0)),"0",((D295-C295)/C295))</f>
        <v>-0.77777777777777779</v>
      </c>
      <c r="H295" s="17">
        <f>+IF(OR(AND(E295=""),(G295="")),"",E295*G295)</f>
        <v>-9.3770931011386473E-3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6.6979236436704619E-4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4"/>
        <v>2.0093770931011385E-3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5</v>
      </c>
      <c r="D298" s="9">
        <v>1</v>
      </c>
      <c r="E298" s="15">
        <f t="shared" si="24"/>
        <v>3.3489618218352311E-3</v>
      </c>
      <c r="F298" s="15">
        <f t="shared" si="25"/>
        <v>8.3333333333333339E-4</v>
      </c>
      <c r="G298" s="14">
        <f t="shared" si="26"/>
        <v>-0.8</v>
      </c>
      <c r="H298" s="17">
        <f t="shared" si="27"/>
        <v>-2.6791694574681852E-3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</v>
      </c>
      <c r="D301" s="9">
        <v>3</v>
      </c>
      <c r="E301" s="15">
        <f t="shared" si="24"/>
        <v>7.367716008037508E-3</v>
      </c>
      <c r="F301" s="15">
        <f t="shared" si="25"/>
        <v>2.5000000000000001E-3</v>
      </c>
      <c r="G301" s="14">
        <f t="shared" si="26"/>
        <v>-0.72727272727272729</v>
      </c>
      <c r="H301" s="17">
        <f t="shared" si="27"/>
        <v>-5.3583389149363695E-3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8.3333333333333339E-4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4</v>
      </c>
      <c r="D303" s="9">
        <v>0</v>
      </c>
      <c r="E303" s="15">
        <f t="shared" si="24"/>
        <v>2.6791694574681848E-3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6.6979236436704619E-4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12</v>
      </c>
      <c r="D307" s="9">
        <v>49</v>
      </c>
      <c r="E307" s="15">
        <f t="shared" si="24"/>
        <v>8.0375083724045539E-3</v>
      </c>
      <c r="F307" s="15">
        <f t="shared" si="25"/>
        <v>4.0833333333333333E-2</v>
      </c>
      <c r="G307" s="14">
        <f t="shared" si="26"/>
        <v>3.0833333333333335</v>
      </c>
      <c r="H307" s="17">
        <f t="shared" si="27"/>
        <v>2.4782317481580707E-2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1</v>
      </c>
      <c r="E310" s="15">
        <f t="shared" si="24"/>
        <v>1.3395847287340924E-3</v>
      </c>
      <c r="F310" s="15">
        <f t="shared" si="25"/>
        <v>8.3333333333333339E-4</v>
      </c>
      <c r="G310" s="14">
        <f t="shared" si="26"/>
        <v>-0.5</v>
      </c>
      <c r="H310" s="17">
        <f t="shared" si="27"/>
        <v>-6.6979236436704619E-4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</v>
      </c>
      <c r="D314" s="9">
        <v>1</v>
      </c>
      <c r="E314" s="15">
        <f t="shared" si="24"/>
        <v>8.7073007367716015E-3</v>
      </c>
      <c r="F314" s="15">
        <f t="shared" si="25"/>
        <v>8.3333333333333339E-4</v>
      </c>
      <c r="G314" s="14">
        <f t="shared" si="26"/>
        <v>-0.92307692307692313</v>
      </c>
      <c r="H314" s="17">
        <f t="shared" si="27"/>
        <v>-8.0375083724045556E-3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40</v>
      </c>
      <c r="D318" s="9">
        <v>28</v>
      </c>
      <c r="E318" s="15">
        <f t="shared" si="24"/>
        <v>2.6791694574681849E-2</v>
      </c>
      <c r="F318" s="15">
        <f t="shared" si="25"/>
        <v>2.3333333333333334E-2</v>
      </c>
      <c r="G318" s="14">
        <f t="shared" si="26"/>
        <v>-0.3</v>
      </c>
      <c r="H318" s="17">
        <f t="shared" si="27"/>
        <v>-8.0375083724045539E-3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6.6979236436704619E-4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9</v>
      </c>
      <c r="D326" s="9">
        <v>14</v>
      </c>
      <c r="E326" s="15">
        <f t="shared" si="24"/>
        <v>6.0281312793034163E-3</v>
      </c>
      <c r="F326" s="15">
        <f t="shared" si="25"/>
        <v>1.1666666666666667E-2</v>
      </c>
      <c r="G326" s="14">
        <f t="shared" si="26"/>
        <v>0.55555555555555558</v>
      </c>
      <c r="H326" s="17">
        <f t="shared" si="27"/>
        <v>3.3489618218352315E-3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8.3333333333333339E-4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2.0093770931011385E-3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577</v>
      </c>
      <c r="D332" s="9">
        <v>42</v>
      </c>
      <c r="E332" s="15">
        <f t="shared" si="24"/>
        <v>0.38647019423978568</v>
      </c>
      <c r="F332" s="15">
        <f t="shared" si="25"/>
        <v>3.5000000000000003E-2</v>
      </c>
      <c r="G332" s="14">
        <f t="shared" si="26"/>
        <v>-0.92720970537261693</v>
      </c>
      <c r="H332" s="17">
        <f t="shared" si="27"/>
        <v>-0.35833891493636971</v>
      </c>
    </row>
    <row r="333" spans="2:8" ht="15" x14ac:dyDescent="0.2">
      <c r="B333" s="5" t="s">
        <v>130</v>
      </c>
      <c r="C333" s="9">
        <v>67</v>
      </c>
      <c r="D333" s="9">
        <v>10</v>
      </c>
      <c r="E333" s="15">
        <f t="shared" si="24"/>
        <v>4.4876088412592094E-2</v>
      </c>
      <c r="F333" s="15">
        <f t="shared" si="25"/>
        <v>8.3333333333333332E-3</v>
      </c>
      <c r="G333" s="14">
        <f t="shared" si="26"/>
        <v>-0.85074626865671643</v>
      </c>
      <c r="H333" s="17">
        <f t="shared" si="27"/>
        <v>-3.8178164768921635E-2</v>
      </c>
    </row>
    <row r="334" spans="2:8" ht="15" x14ac:dyDescent="0.2">
      <c r="B334" s="5" t="s">
        <v>119</v>
      </c>
      <c r="C334" s="9">
        <v>30</v>
      </c>
      <c r="D334" s="9">
        <v>0</v>
      </c>
      <c r="E334" s="15">
        <f t="shared" si="24"/>
        <v>2.0093770931011386E-2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15</v>
      </c>
      <c r="D335" s="9">
        <v>5</v>
      </c>
      <c r="E335" s="15">
        <f t="shared" si="24"/>
        <v>1.0046885465505693E-2</v>
      </c>
      <c r="F335" s="15">
        <f t="shared" si="25"/>
        <v>4.1666666666666666E-3</v>
      </c>
      <c r="G335" s="14">
        <f t="shared" si="26"/>
        <v>-0.66666666666666663</v>
      </c>
      <c r="H335" s="17">
        <f t="shared" si="27"/>
        <v>-6.6979236436704621E-3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4"/>
        <v>2.0093770931011385E-3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4"/>
        <v/>
      </c>
      <c r="F344" s="15">
        <f t="shared" si="25"/>
        <v>8.3333333333333339E-4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132</v>
      </c>
      <c r="D345" s="9">
        <v>185</v>
      </c>
      <c r="E345" s="15">
        <f t="shared" si="24"/>
        <v>8.8412592096450096E-2</v>
      </c>
      <c r="F345" s="15">
        <f t="shared" si="25"/>
        <v>0.15416666666666667</v>
      </c>
      <c r="G345" s="14">
        <f t="shared" si="26"/>
        <v>0.40151515151515149</v>
      </c>
      <c r="H345" s="17">
        <f t="shared" si="27"/>
        <v>3.5498995311453445E-2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31</v>
      </c>
      <c r="D354" s="9">
        <v>4</v>
      </c>
      <c r="E354" s="15">
        <f t="shared" si="24"/>
        <v>2.0763563295378432E-2</v>
      </c>
      <c r="F354" s="15">
        <f t="shared" si="25"/>
        <v>3.3333333333333335E-3</v>
      </c>
      <c r="G354" s="14">
        <f t="shared" si="26"/>
        <v>-0.87096774193548387</v>
      </c>
      <c r="H354" s="17">
        <f t="shared" si="27"/>
        <v>-1.8084393837910249E-2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4</v>
      </c>
      <c r="D358" s="9">
        <v>3</v>
      </c>
      <c r="E358" s="15">
        <f t="shared" si="24"/>
        <v>2.6791694574681848E-3</v>
      </c>
      <c r="F358" s="15">
        <f t="shared" si="25"/>
        <v>2.5000000000000001E-3</v>
      </c>
      <c r="G358" s="14">
        <f t="shared" si="26"/>
        <v>-0.25</v>
      </c>
      <c r="H358" s="17">
        <f t="shared" si="27"/>
        <v>-6.6979236436704619E-4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4</v>
      </c>
      <c r="D363" s="9">
        <v>3</v>
      </c>
      <c r="E363" s="15">
        <f t="shared" si="28"/>
        <v>2.6791694574681848E-3</v>
      </c>
      <c r="F363" s="15">
        <f t="shared" si="29"/>
        <v>2.5000000000000001E-3</v>
      </c>
      <c r="G363" s="14">
        <f t="shared" si="30"/>
        <v>-0.25</v>
      </c>
      <c r="H363" s="17">
        <f t="shared" si="31"/>
        <v>-6.6979236436704619E-4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3</v>
      </c>
      <c r="D369" s="9">
        <v>0</v>
      </c>
      <c r="E369" s="15">
        <f t="shared" si="28"/>
        <v>2.0093770931011385E-3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8"/>
        <v>6.6979236436704619E-4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1</v>
      </c>
      <c r="D371" s="9">
        <v>0</v>
      </c>
      <c r="E371" s="15">
        <f t="shared" si="28"/>
        <v>6.6979236436704619E-4</v>
      </c>
      <c r="F371" s="15" t="str">
        <f t="shared" si="29"/>
        <v/>
      </c>
      <c r="G371" s="14" t="str">
        <f t="shared" si="30"/>
        <v>0</v>
      </c>
      <c r="H371" s="17">
        <f t="shared" si="31"/>
        <v>0</v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8"/>
        <v>6.6979236436704619E-4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2</v>
      </c>
      <c r="D375" s="9">
        <v>6</v>
      </c>
      <c r="E375" s="15">
        <f t="shared" si="28"/>
        <v>1.3395847287340924E-3</v>
      </c>
      <c r="F375" s="15">
        <f t="shared" si="29"/>
        <v>5.0000000000000001E-3</v>
      </c>
      <c r="G375" s="14">
        <f t="shared" si="30"/>
        <v>2</v>
      </c>
      <c r="H375" s="17">
        <f t="shared" si="31"/>
        <v>2.6791694574681848E-3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8.3333333333333339E-4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3</v>
      </c>
      <c r="D378" s="9">
        <v>3</v>
      </c>
      <c r="E378" s="15">
        <f t="shared" si="28"/>
        <v>2.0093770931011385E-3</v>
      </c>
      <c r="F378" s="15">
        <f t="shared" si="29"/>
        <v>2.5000000000000001E-3</v>
      </c>
      <c r="G378" s="14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8.3333333333333339E-4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</v>
      </c>
      <c r="D387" s="9">
        <v>0</v>
      </c>
      <c r="E387" s="15">
        <f t="shared" si="28"/>
        <v>1.3395847287340924E-3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8.3333333333333339E-4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77</v>
      </c>
      <c r="E393" s="15" t="str">
        <f t="shared" si="28"/>
        <v/>
      </c>
      <c r="F393" s="15">
        <f t="shared" si="29"/>
        <v>6.4166666666666664E-2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2</v>
      </c>
      <c r="E401" s="15">
        <f t="shared" si="28"/>
        <v>6.6979236436704619E-4</v>
      </c>
      <c r="F401" s="15">
        <f t="shared" si="29"/>
        <v>1.6666666666666668E-3</v>
      </c>
      <c r="G401" s="14">
        <f t="shared" si="30"/>
        <v>1</v>
      </c>
      <c r="H401" s="17">
        <f t="shared" si="31"/>
        <v>6.6979236436704619E-4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95</v>
      </c>
      <c r="D403" s="9">
        <v>130</v>
      </c>
      <c r="E403" s="15">
        <f t="shared" si="28"/>
        <v>6.3630274614869392E-2</v>
      </c>
      <c r="F403" s="15">
        <f t="shared" si="29"/>
        <v>0.10833333333333334</v>
      </c>
      <c r="G403" s="14">
        <f t="shared" si="30"/>
        <v>0.36842105263157893</v>
      </c>
      <c r="H403" s="17">
        <f t="shared" si="31"/>
        <v>2.3442732752846616E-2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30</v>
      </c>
      <c r="D406" s="9">
        <v>22</v>
      </c>
      <c r="E406" s="15">
        <f t="shared" si="28"/>
        <v>2.0093770931011386E-2</v>
      </c>
      <c r="F406" s="15">
        <f t="shared" si="29"/>
        <v>1.8333333333333333E-2</v>
      </c>
      <c r="G406" s="14">
        <f t="shared" si="30"/>
        <v>-0.26666666666666666</v>
      </c>
      <c r="H406" s="17">
        <f t="shared" si="31"/>
        <v>-5.3583389149363695E-3</v>
      </c>
    </row>
    <row r="407" spans="2:8" ht="15" x14ac:dyDescent="0.2">
      <c r="B407" s="5" t="s">
        <v>398</v>
      </c>
      <c r="C407" s="9">
        <v>0</v>
      </c>
      <c r="D407" s="9">
        <v>4</v>
      </c>
      <c r="E407" s="15" t="str">
        <f t="shared" si="28"/>
        <v/>
      </c>
      <c r="F407" s="15">
        <f t="shared" si="29"/>
        <v>3.3333333333333335E-3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8"/>
        <v>6.6979236436704619E-4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18</v>
      </c>
      <c r="E411" s="15" t="str">
        <f t="shared" si="28"/>
        <v/>
      </c>
      <c r="F411" s="15">
        <f t="shared" si="29"/>
        <v>1.4999999999999999E-2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3</v>
      </c>
      <c r="E412" s="15" t="str">
        <f t="shared" si="28"/>
        <v/>
      </c>
      <c r="F412" s="15">
        <f t="shared" si="29"/>
        <v>2.5000000000000001E-3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8.3333333333333339E-4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3</v>
      </c>
      <c r="D432" s="9">
        <v>0</v>
      </c>
      <c r="E432" s="15">
        <f t="shared" si="32"/>
        <v>2.0093770931011385E-3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5</v>
      </c>
      <c r="E463" s="15" t="str">
        <f t="shared" si="32"/>
        <v/>
      </c>
      <c r="F463" s="15">
        <f t="shared" si="33"/>
        <v>4.1666666666666666E-3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2</v>
      </c>
      <c r="D464" s="9">
        <v>3</v>
      </c>
      <c r="E464" s="15">
        <f t="shared" si="32"/>
        <v>1.3395847287340924E-3</v>
      </c>
      <c r="F464" s="15">
        <f t="shared" si="33"/>
        <v>2.5000000000000001E-3</v>
      </c>
      <c r="G464" s="14">
        <f t="shared" si="34"/>
        <v>0.5</v>
      </c>
      <c r="H464" s="17">
        <f t="shared" si="35"/>
        <v>6.6979236436704619E-4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6.6979236436704619E-4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3</v>
      </c>
      <c r="E473" s="15" t="str">
        <f t="shared" si="32"/>
        <v/>
      </c>
      <c r="F473" s="15">
        <f t="shared" si="33"/>
        <v>2.5000000000000001E-3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16</v>
      </c>
      <c r="E476" s="15" t="str">
        <f t="shared" si="32"/>
        <v/>
      </c>
      <c r="F476" s="15">
        <f t="shared" si="33"/>
        <v>1.3333333333333334E-2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324</v>
      </c>
      <c r="D478" s="9">
        <v>436</v>
      </c>
      <c r="E478" s="15">
        <f t="shared" si="32"/>
        <v>0.21701272605492297</v>
      </c>
      <c r="F478" s="15">
        <f t="shared" si="33"/>
        <v>0.36333333333333334</v>
      </c>
      <c r="G478" s="14">
        <f t="shared" si="34"/>
        <v>0.34567901234567899</v>
      </c>
      <c r="H478" s="17">
        <f t="shared" si="35"/>
        <v>7.5016744809109165E-2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8.3333333333333339E-4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29</v>
      </c>
      <c r="D483" s="9">
        <v>80</v>
      </c>
      <c r="E483" s="15">
        <f t="shared" si="32"/>
        <v>1.9423978566644341E-2</v>
      </c>
      <c r="F483" s="15">
        <f t="shared" si="33"/>
        <v>6.6666666666666666E-2</v>
      </c>
      <c r="G483" s="14">
        <f t="shared" si="34"/>
        <v>1.7586206896551724</v>
      </c>
      <c r="H483" s="17">
        <f t="shared" si="35"/>
        <v>3.415941058271936E-2</v>
      </c>
    </row>
    <row r="484" spans="2:8" ht="30" x14ac:dyDescent="0.2">
      <c r="B484" s="5" t="s">
        <v>184</v>
      </c>
      <c r="C484" s="9">
        <v>3</v>
      </c>
      <c r="D484" s="9">
        <v>1</v>
      </c>
      <c r="E484" s="15">
        <f t="shared" si="32"/>
        <v>2.0093770931011385E-3</v>
      </c>
      <c r="F484" s="15">
        <f t="shared" si="33"/>
        <v>8.3333333333333339E-4</v>
      </c>
      <c r="G484" s="14">
        <f t="shared" si="34"/>
        <v>-0.66666666666666663</v>
      </c>
      <c r="H484" s="17">
        <f t="shared" si="35"/>
        <v>-1.3395847287340922E-3</v>
      </c>
    </row>
    <row r="485" spans="2:8" ht="15" x14ac:dyDescent="0.2">
      <c r="B485" s="5" t="s">
        <v>443</v>
      </c>
      <c r="C485" s="9">
        <v>4</v>
      </c>
      <c r="D485" s="9">
        <v>29</v>
      </c>
      <c r="E485" s="15">
        <f t="shared" si="32"/>
        <v>2.6791694574681848E-3</v>
      </c>
      <c r="F485" s="15">
        <f t="shared" si="33"/>
        <v>2.4166666666666666E-2</v>
      </c>
      <c r="G485" s="14">
        <f t="shared" si="34"/>
        <v>6.25</v>
      </c>
      <c r="H485" s="17">
        <f t="shared" si="35"/>
        <v>1.6744809109176154E-2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6"/>
        <v/>
      </c>
      <c r="F491" s="15">
        <f t="shared" si="37"/>
        <v>8.3333333333333339E-4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6.6979236436704619E-4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108</v>
      </c>
      <c r="D505" s="41">
        <f>SUM(D506:D530)</f>
        <v>497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3.6018518518518516</v>
      </c>
      <c r="H505" s="39">
        <f>+IF(OR(AND(E505=""),(G505="")),"",E505*G505)</f>
        <v>3.6018518518518516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17</v>
      </c>
      <c r="D507" s="9">
        <v>0</v>
      </c>
      <c r="E507" s="15">
        <f t="shared" ref="E507:E530" si="40">+IF(C507=0,"",C507/C$505)</f>
        <v>0.15740740740740741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3</v>
      </c>
      <c r="D508" s="9">
        <v>1</v>
      </c>
      <c r="E508" s="15">
        <f t="shared" si="40"/>
        <v>2.7777777777777776E-2</v>
      </c>
      <c r="F508" s="15">
        <f t="shared" si="41"/>
        <v>2.012072434607646E-3</v>
      </c>
      <c r="G508" s="14">
        <f t="shared" si="42"/>
        <v>-0.66666666666666663</v>
      </c>
      <c r="H508" s="17">
        <f t="shared" si="43"/>
        <v>-1.8518518518518517E-2</v>
      </c>
    </row>
    <row r="509" spans="2:8" ht="15" x14ac:dyDescent="0.2">
      <c r="B509" s="5" t="s">
        <v>456</v>
      </c>
      <c r="C509" s="9">
        <v>82</v>
      </c>
      <c r="D509" s="9">
        <v>89</v>
      </c>
      <c r="E509" s="15">
        <f t="shared" si="40"/>
        <v>0.7592592592592593</v>
      </c>
      <c r="F509" s="15">
        <f t="shared" si="41"/>
        <v>0.17907444668008049</v>
      </c>
      <c r="G509" s="14">
        <f t="shared" si="42"/>
        <v>8.5365853658536592E-2</v>
      </c>
      <c r="H509" s="17">
        <f t="shared" si="43"/>
        <v>6.4814814814814825E-2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2.012072434607646E-3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9.2592592592592587E-3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4</v>
      </c>
      <c r="E518" s="15" t="str">
        <f t="shared" si="40"/>
        <v/>
      </c>
      <c r="F518" s="15">
        <f t="shared" si="41"/>
        <v>8.0482897384305842E-3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</v>
      </c>
      <c r="D521" s="9">
        <v>77</v>
      </c>
      <c r="E521" s="15">
        <f t="shared" si="40"/>
        <v>9.2592592592592587E-3</v>
      </c>
      <c r="F521" s="15">
        <f t="shared" si="41"/>
        <v>0.15492957746478872</v>
      </c>
      <c r="G521" s="14">
        <f t="shared" si="42"/>
        <v>76</v>
      </c>
      <c r="H521" s="17">
        <f t="shared" si="43"/>
        <v>0.70370370370370372</v>
      </c>
    </row>
    <row r="522" spans="2:8" ht="25.5" customHeight="1" x14ac:dyDescent="0.2">
      <c r="B522" s="5" t="s">
        <v>193</v>
      </c>
      <c r="C522" s="9">
        <v>1</v>
      </c>
      <c r="D522" s="9">
        <v>66</v>
      </c>
      <c r="E522" s="15">
        <f t="shared" si="40"/>
        <v>9.2592592592592587E-3</v>
      </c>
      <c r="F522" s="15">
        <f t="shared" si="41"/>
        <v>0.13279678068410464</v>
      </c>
      <c r="G522" s="14">
        <f t="shared" si="42"/>
        <v>65</v>
      </c>
      <c r="H522" s="17">
        <f t="shared" si="43"/>
        <v>0.60185185185185186</v>
      </c>
    </row>
    <row r="523" spans="2:8" ht="13.5" customHeight="1" x14ac:dyDescent="0.2">
      <c r="B523" s="5" t="s">
        <v>462</v>
      </c>
      <c r="C523" s="9">
        <v>0</v>
      </c>
      <c r="D523" s="9">
        <v>255</v>
      </c>
      <c r="E523" s="15" t="str">
        <f t="shared" si="40"/>
        <v/>
      </c>
      <c r="F523" s="15">
        <f t="shared" si="41"/>
        <v>0.51307847082494973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3</v>
      </c>
      <c r="D526" s="9">
        <v>4</v>
      </c>
      <c r="E526" s="15">
        <f t="shared" si="40"/>
        <v>2.7777777777777776E-2</v>
      </c>
      <c r="F526" s="15">
        <f t="shared" si="41"/>
        <v>8.0482897384305842E-3</v>
      </c>
      <c r="G526" s="14">
        <f t="shared" si="42"/>
        <v>0.33333333333333331</v>
      </c>
      <c r="H526" s="17">
        <f t="shared" si="43"/>
        <v>9.2592592592592587E-3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551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502</v>
      </c>
      <c r="C8" s="31">
        <f>+C18+C70+C151+C294+C505</f>
        <v>1659</v>
      </c>
      <c r="D8" s="31">
        <f>+D18+D70+D151+D294+D505</f>
        <v>1639</v>
      </c>
      <c r="E8" s="32">
        <f>+C8/C$8</f>
        <v>1</v>
      </c>
      <c r="F8" s="32">
        <f>+D8/D$8</f>
        <v>1</v>
      </c>
      <c r="G8" s="32">
        <f>+(D8-C8)/C8</f>
        <v>-1.2055455093429777E-2</v>
      </c>
      <c r="H8" s="33">
        <f>+E8*G8</f>
        <v>-1.2055455093429777E-2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5</v>
      </c>
      <c r="E9" s="34">
        <f>C9/$C$8</f>
        <v>6.0277275467148883E-4</v>
      </c>
      <c r="F9" s="34">
        <f>D9/$D$8</f>
        <v>3.0506406345332522E-3</v>
      </c>
      <c r="G9" s="14">
        <f>+IF(OR(AND(D9=0),(C9=0)),"0",((D9-C9)/C9))</f>
        <v>4</v>
      </c>
      <c r="H9" s="13">
        <f>+IF(OR(AND(E9=""),(G9="")),"",E9*G9)</f>
        <v>2.4110910186859553E-3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187</v>
      </c>
      <c r="D10" s="46">
        <f>+D70</f>
        <v>201</v>
      </c>
      <c r="E10" s="34">
        <f>C10/$C$8</f>
        <v>0.11271850512356842</v>
      </c>
      <c r="F10" s="34">
        <f>D10/$D$8</f>
        <v>0.12263575350823673</v>
      </c>
      <c r="G10" s="14">
        <f>+IF(OR(AND(D10=0),(C10=0)),"0",((D10-C10)/C10))</f>
        <v>7.4866310160427801E-2</v>
      </c>
      <c r="H10" s="13">
        <f>+IF(OR(AND(E10=""),(G10="")),"",E10*G10)</f>
        <v>8.4388185654008432E-3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104</v>
      </c>
      <c r="D11" s="46">
        <f>+D151</f>
        <v>169</v>
      </c>
      <c r="E11" s="34">
        <f>C11/$C$8</f>
        <v>6.268836648583484E-2</v>
      </c>
      <c r="F11" s="34">
        <f>D11/$D$8</f>
        <v>0.10311165344722392</v>
      </c>
      <c r="G11" s="14">
        <f>+IF(OR(AND(D11=0),(C11=0)),"0",((D11-C11)/C11))</f>
        <v>0.625</v>
      </c>
      <c r="H11" s="13">
        <f>+IF(OR(AND(E11=""),(G11="")),"",E11*G11)</f>
        <v>3.9180229053646778E-2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290</v>
      </c>
      <c r="D12" s="46">
        <f>+D294</f>
        <v>555</v>
      </c>
      <c r="E12" s="34">
        <f>C12/$C$8</f>
        <v>0.17480409885473178</v>
      </c>
      <c r="F12" s="34">
        <f>D12/$D$8</f>
        <v>0.33862111043319099</v>
      </c>
      <c r="G12" s="14">
        <f>+IF(OR(AND(D12=0),(C12=0)),"0",((D12-C12)/C12))</f>
        <v>0.91379310344827591</v>
      </c>
      <c r="H12" s="13">
        <f>+IF(OR(AND(E12=""),(G12="")),"",E12*G12)</f>
        <v>0.15973477998794455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1077</v>
      </c>
      <c r="D13" s="46">
        <f>+D505</f>
        <v>709</v>
      </c>
      <c r="E13" s="34">
        <f>C13/$C$8</f>
        <v>0.64918625678119346</v>
      </c>
      <c r="F13" s="34">
        <f>D13/$D$8</f>
        <v>0.43258084197681512</v>
      </c>
      <c r="G13" s="14">
        <f>+IF(OR(AND(D13=0),(C13=0)),"0",((D13-C13)/C13))</f>
        <v>-0.34168987929433614</v>
      </c>
      <c r="H13" s="13">
        <f>+IF(OR(AND(E13=""),(G13="")),"",E13*G13)</f>
        <v>-0.2218203737191079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4</v>
      </c>
      <c r="H18" s="39">
        <f>+IF(OR(AND(E18=""),(G18="")),"",E18*G18)</f>
        <v>4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0.2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0.2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0.2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1</v>
      </c>
      <c r="E48" s="13">
        <f t="shared" si="0"/>
        <v>1</v>
      </c>
      <c r="F48" s="13">
        <f t="shared" si="1"/>
        <v>0.2</v>
      </c>
      <c r="G48" s="14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187</v>
      </c>
      <c r="D70" s="41">
        <f>SUM(D71:D145)</f>
        <v>201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7.4866310160427801E-2</v>
      </c>
      <c r="H70" s="39">
        <f>+IF(OR(AND(E70=""),(G70="")),"",E70*G70)</f>
        <v>7.4866310160427801E-2</v>
      </c>
    </row>
    <row r="71" spans="2:8" ht="15" x14ac:dyDescent="0.2">
      <c r="B71" s="5" t="s">
        <v>20</v>
      </c>
      <c r="C71" s="9">
        <v>2</v>
      </c>
      <c r="D71" s="9">
        <v>2</v>
      </c>
      <c r="E71" s="15">
        <f>+IF(C71=0,"",C71/C$70)</f>
        <v>1.06951871657754E-2</v>
      </c>
      <c r="F71" s="15">
        <f>+IF(D71=0,"",D71/D$70)</f>
        <v>9.9502487562189053E-3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4.9751243781094526E-3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7</v>
      </c>
      <c r="D74" s="9">
        <v>4</v>
      </c>
      <c r="E74" s="15">
        <f t="shared" si="4"/>
        <v>3.7433155080213901E-2</v>
      </c>
      <c r="F74" s="15">
        <f t="shared" si="5"/>
        <v>1.9900497512437811E-2</v>
      </c>
      <c r="G74" s="14">
        <f t="shared" si="6"/>
        <v>-0.42857142857142855</v>
      </c>
      <c r="H74" s="17">
        <f t="shared" si="7"/>
        <v>-1.60427807486631E-2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15</v>
      </c>
      <c r="E83" s="15" t="str">
        <f t="shared" si="4"/>
        <v/>
      </c>
      <c r="F83" s="15">
        <f t="shared" si="5"/>
        <v>7.4626865671641784E-2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4.9751243781094526E-3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2</v>
      </c>
      <c r="E88" s="15">
        <f t="shared" si="4"/>
        <v>5.3475935828877002E-3</v>
      </c>
      <c r="F88" s="15">
        <f t="shared" si="5"/>
        <v>9.9502487562189053E-3</v>
      </c>
      <c r="G88" s="14">
        <f t="shared" si="6"/>
        <v>1</v>
      </c>
      <c r="H88" s="17">
        <f t="shared" si="7"/>
        <v>5.3475935828877002E-3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2</v>
      </c>
      <c r="E92" s="15" t="str">
        <f t="shared" si="4"/>
        <v/>
      </c>
      <c r="F92" s="15">
        <f t="shared" si="5"/>
        <v>9.9502487562189053E-3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2</v>
      </c>
      <c r="E93" s="15" t="str">
        <f t="shared" si="4"/>
        <v/>
      </c>
      <c r="F93" s="15">
        <f t="shared" si="5"/>
        <v>9.9502487562189053E-3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4"/>
        <v/>
      </c>
      <c r="F94" s="15">
        <f t="shared" si="5"/>
        <v>1.4925373134328358E-2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4.9751243781094526E-3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1.06951871657754E-2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4.9751243781094526E-3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9.9502487562189053E-3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5.3475935828877002E-3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6</v>
      </c>
      <c r="E112" s="15">
        <f t="shared" si="4"/>
        <v>5.3475935828877002E-3</v>
      </c>
      <c r="F112" s="15">
        <f t="shared" si="5"/>
        <v>2.9850746268656716E-2</v>
      </c>
      <c r="G112" s="14">
        <f t="shared" si="6"/>
        <v>5</v>
      </c>
      <c r="H112" s="17">
        <f t="shared" si="7"/>
        <v>2.6737967914438502E-2</v>
      </c>
    </row>
    <row r="113" spans="2:8" ht="15" x14ac:dyDescent="0.2">
      <c r="B113" s="5" t="s">
        <v>248</v>
      </c>
      <c r="C113" s="9">
        <v>2</v>
      </c>
      <c r="D113" s="9">
        <v>2</v>
      </c>
      <c r="E113" s="15">
        <f t="shared" si="4"/>
        <v>1.06951871657754E-2</v>
      </c>
      <c r="F113" s="15">
        <f t="shared" si="5"/>
        <v>9.9502487562189053E-3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8</v>
      </c>
      <c r="D116" s="9">
        <v>2</v>
      </c>
      <c r="E116" s="15">
        <f t="shared" si="4"/>
        <v>4.2780748663101602E-2</v>
      </c>
      <c r="F116" s="15">
        <f t="shared" si="5"/>
        <v>9.9502487562189053E-3</v>
      </c>
      <c r="G116" s="14">
        <f t="shared" si="6"/>
        <v>-0.75</v>
      </c>
      <c r="H116" s="17">
        <f t="shared" si="7"/>
        <v>-3.20855614973262E-2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152</v>
      </c>
      <c r="D118" s="9">
        <v>129</v>
      </c>
      <c r="E118" s="15">
        <f t="shared" si="4"/>
        <v>0.81283422459893051</v>
      </c>
      <c r="F118" s="15">
        <f t="shared" si="5"/>
        <v>0.64179104477611937</v>
      </c>
      <c r="G118" s="14">
        <f t="shared" si="6"/>
        <v>-0.15131578947368421</v>
      </c>
      <c r="H118" s="17">
        <f t="shared" si="7"/>
        <v>-0.12299465240641712</v>
      </c>
    </row>
    <row r="119" spans="2:8" ht="30" x14ac:dyDescent="0.2">
      <c r="B119" s="5" t="s">
        <v>252</v>
      </c>
      <c r="C119" s="9">
        <v>4</v>
      </c>
      <c r="D119" s="9">
        <v>0</v>
      </c>
      <c r="E119" s="15">
        <f t="shared" si="4"/>
        <v>2.1390374331550801E-2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5</v>
      </c>
      <c r="E120" s="15" t="str">
        <f t="shared" si="4"/>
        <v/>
      </c>
      <c r="F120" s="15">
        <f t="shared" si="5"/>
        <v>2.4875621890547265E-2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4.9751243781094526E-3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5.3475935828877002E-3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3</v>
      </c>
      <c r="D123" s="9">
        <v>16</v>
      </c>
      <c r="E123" s="15">
        <f t="shared" si="4"/>
        <v>1.6042780748663103E-2</v>
      </c>
      <c r="F123" s="15">
        <f t="shared" si="5"/>
        <v>7.9601990049751242E-2</v>
      </c>
      <c r="G123" s="14">
        <f t="shared" si="6"/>
        <v>4.333333333333333</v>
      </c>
      <c r="H123" s="17">
        <f t="shared" si="7"/>
        <v>6.9518716577540107E-2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1.06951871657754E-2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5.3475935828877002E-3</v>
      </c>
      <c r="F137" s="15">
        <f t="shared" si="9"/>
        <v>9.9502487562189053E-3</v>
      </c>
      <c r="G137" s="14">
        <f t="shared" si="10"/>
        <v>1</v>
      </c>
      <c r="H137" s="17">
        <f t="shared" si="11"/>
        <v>5.3475935828877002E-3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4.9751243781094526E-3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4.9751243781094526E-3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104</v>
      </c>
      <c r="D151" s="36">
        <f>SUM(D152:D288)</f>
        <v>169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0.625</v>
      </c>
      <c r="H151" s="39">
        <f>+IF(OR(AND(E151=""),(G151="")),"",E151*G151)</f>
        <v>0.625</v>
      </c>
    </row>
    <row r="152" spans="2:8" ht="30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1.1834319526627219E-2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9.6153846153846159E-3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12</v>
      </c>
      <c r="D157" s="9">
        <v>10</v>
      </c>
      <c r="E157" s="15">
        <f t="shared" si="12"/>
        <v>0.11538461538461539</v>
      </c>
      <c r="F157" s="15">
        <f t="shared" si="13"/>
        <v>5.9171597633136092E-2</v>
      </c>
      <c r="G157" s="14">
        <f t="shared" si="14"/>
        <v>-0.16666666666666666</v>
      </c>
      <c r="H157" s="17">
        <f t="shared" si="15"/>
        <v>-1.9230769230769232E-2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25</v>
      </c>
      <c r="D166" s="9">
        <v>0</v>
      </c>
      <c r="E166" s="15">
        <f t="shared" si="12"/>
        <v>0.24038461538461539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9.6153846153846159E-3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2"/>
        <v>9.6153846153846159E-3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2"/>
        <v/>
      </c>
      <c r="F182" s="15">
        <f t="shared" si="13"/>
        <v>1.1834319526627219E-2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5</v>
      </c>
      <c r="D183" s="9">
        <v>1</v>
      </c>
      <c r="E183" s="15">
        <f t="shared" si="12"/>
        <v>4.807692307692308E-2</v>
      </c>
      <c r="F183" s="15">
        <f t="shared" si="13"/>
        <v>5.9171597633136093E-3</v>
      </c>
      <c r="G183" s="14">
        <f t="shared" si="14"/>
        <v>-0.8</v>
      </c>
      <c r="H183" s="17">
        <f t="shared" si="15"/>
        <v>-3.8461538461538464E-2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9</v>
      </c>
      <c r="E186" s="15">
        <f t="shared" si="12"/>
        <v>3.8461538461538464E-2</v>
      </c>
      <c r="F186" s="15">
        <f t="shared" si="13"/>
        <v>5.3254437869822487E-2</v>
      </c>
      <c r="G186" s="14">
        <f t="shared" si="14"/>
        <v>1.25</v>
      </c>
      <c r="H186" s="17">
        <f t="shared" si="15"/>
        <v>4.807692307692308E-2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5.9171597633136093E-3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0</v>
      </c>
      <c r="E196" s="15">
        <f t="shared" si="12"/>
        <v>4.807692307692308E-2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5.9171597633136093E-3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2</v>
      </c>
      <c r="D203" s="9">
        <v>0</v>
      </c>
      <c r="E203" s="15">
        <f t="shared" si="12"/>
        <v>1.9230769230769232E-2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</v>
      </c>
      <c r="E208" s="15">
        <f t="shared" si="12"/>
        <v>1.9230769230769232E-2</v>
      </c>
      <c r="F208" s="15">
        <f t="shared" si="13"/>
        <v>5.9171597633136093E-3</v>
      </c>
      <c r="G208" s="14">
        <f t="shared" si="14"/>
        <v>-0.5</v>
      </c>
      <c r="H208" s="17">
        <f t="shared" si="15"/>
        <v>-9.6153846153846159E-3</v>
      </c>
    </row>
    <row r="209" spans="2:8" ht="20.100000000000001" customHeight="1" x14ac:dyDescent="0.2">
      <c r="B209" s="8" t="s">
        <v>71</v>
      </c>
      <c r="C209" s="9">
        <v>31</v>
      </c>
      <c r="D209" s="9">
        <v>34</v>
      </c>
      <c r="E209" s="15">
        <f t="shared" si="12"/>
        <v>0.29807692307692307</v>
      </c>
      <c r="F209" s="15">
        <f t="shared" si="13"/>
        <v>0.20118343195266272</v>
      </c>
      <c r="G209" s="14">
        <f t="shared" si="14"/>
        <v>9.6774193548387094E-2</v>
      </c>
      <c r="H209" s="17">
        <f t="shared" si="15"/>
        <v>2.8846153846153844E-2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1</v>
      </c>
      <c r="D213" s="9">
        <v>0</v>
      </c>
      <c r="E213" s="15">
        <f t="shared" si="12"/>
        <v>9.6153846153846159E-3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3</v>
      </c>
      <c r="D216" s="9">
        <v>0</v>
      </c>
      <c r="E216" s="15">
        <f t="shared" si="12"/>
        <v>2.8846153846153848E-2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53</v>
      </c>
      <c r="E232" s="15">
        <f t="shared" si="16"/>
        <v>2.8846153846153848E-2</v>
      </c>
      <c r="F232" s="15">
        <f t="shared" si="17"/>
        <v>0.31360946745562129</v>
      </c>
      <c r="G232" s="14">
        <f t="shared" si="18"/>
        <v>16.666666666666668</v>
      </c>
      <c r="H232" s="17">
        <f t="shared" si="19"/>
        <v>0.48076923076923084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2</v>
      </c>
      <c r="E235" s="15">
        <f t="shared" si="16"/>
        <v>1.9230769230769232E-2</v>
      </c>
      <c r="F235" s="15">
        <f t="shared" si="17"/>
        <v>1.1834319526627219E-2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5.9171597633136093E-3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1</v>
      </c>
      <c r="E238" s="15">
        <f t="shared" si="16"/>
        <v>9.6153846153846159E-3</v>
      </c>
      <c r="F238" s="15">
        <f t="shared" si="17"/>
        <v>5.9171597633136093E-3</v>
      </c>
      <c r="G238" s="14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6</v>
      </c>
      <c r="E247" s="15" t="str">
        <f t="shared" si="16"/>
        <v/>
      </c>
      <c r="F247" s="15">
        <f t="shared" si="17"/>
        <v>3.5502958579881658E-2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6"/>
        <v>1.9230769230769232E-2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44</v>
      </c>
      <c r="E256" s="15">
        <f t="shared" si="16"/>
        <v>9.6153846153846159E-3</v>
      </c>
      <c r="F256" s="15">
        <f t="shared" si="17"/>
        <v>0.26035502958579881</v>
      </c>
      <c r="G256" s="14">
        <f t="shared" si="18"/>
        <v>43</v>
      </c>
      <c r="H256" s="17">
        <f t="shared" si="19"/>
        <v>0.41346153846153849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9.6153846153846159E-3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1</v>
      </c>
      <c r="E272" s="15">
        <f t="shared" si="16"/>
        <v>9.6153846153846159E-3</v>
      </c>
      <c r="F272" s="15">
        <f t="shared" si="17"/>
        <v>5.9171597633136093E-3</v>
      </c>
      <c r="G272" s="14">
        <f t="shared" si="18"/>
        <v>0</v>
      </c>
      <c r="H272" s="17">
        <f t="shared" si="19"/>
        <v>0</v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290</v>
      </c>
      <c r="D294" s="41">
        <f>SUM(D295:D499)</f>
        <v>555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0.91379310344827591</v>
      </c>
      <c r="H294" s="39">
        <f>+IF(OR(AND(E294=""),(G294="")),"",E294*G294)</f>
        <v>0.91379310344827591</v>
      </c>
    </row>
    <row r="295" spans="2:8" ht="15" x14ac:dyDescent="0.2">
      <c r="B295" s="5" t="s">
        <v>100</v>
      </c>
      <c r="C295" s="9">
        <v>17</v>
      </c>
      <c r="D295" s="9">
        <v>19</v>
      </c>
      <c r="E295" s="15">
        <f>+IF(C295=0,"",C295/C$294)</f>
        <v>5.8620689655172413E-2</v>
      </c>
      <c r="F295" s="15">
        <f>+IF(D295=0,"",D295/D$294)</f>
        <v>3.4234234234234232E-2</v>
      </c>
      <c r="G295" s="14">
        <f>+IF(OR(AND(D295=0),(C295=0)),"0",((D295-C295)/C295))</f>
        <v>0.11764705882352941</v>
      </c>
      <c r="H295" s="17">
        <f>+IF(OR(AND(E295=""),(G295="")),"",E295*G295)</f>
        <v>6.8965517241379309E-3</v>
      </c>
    </row>
    <row r="296" spans="2:8" ht="15" x14ac:dyDescent="0.2">
      <c r="B296" s="5" t="s">
        <v>113</v>
      </c>
      <c r="C296" s="9">
        <v>0</v>
      </c>
      <c r="D296" s="9">
        <v>4</v>
      </c>
      <c r="E296" s="15" t="str">
        <f t="shared" ref="E296:E359" si="24">+IF(C296=0,"",C296/C$294)</f>
        <v/>
      </c>
      <c r="F296" s="15">
        <f t="shared" ref="F296:F359" si="25">+IF(D296=0,"",D296/D$294)</f>
        <v>7.2072072072072073E-3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4</v>
      </c>
      <c r="D297" s="9">
        <v>1</v>
      </c>
      <c r="E297" s="15">
        <f t="shared" si="24"/>
        <v>1.3793103448275862E-2</v>
      </c>
      <c r="F297" s="15">
        <f t="shared" si="25"/>
        <v>1.8018018018018018E-3</v>
      </c>
      <c r="G297" s="14">
        <f t="shared" si="26"/>
        <v>-0.75</v>
      </c>
      <c r="H297" s="17">
        <f t="shared" si="27"/>
        <v>-1.0344827586206896E-2</v>
      </c>
    </row>
    <row r="298" spans="2:8" ht="15" x14ac:dyDescent="0.2">
      <c r="B298" s="5" t="s">
        <v>95</v>
      </c>
      <c r="C298" s="9">
        <v>14</v>
      </c>
      <c r="D298" s="9">
        <v>10</v>
      </c>
      <c r="E298" s="15">
        <f t="shared" si="24"/>
        <v>4.8275862068965517E-2</v>
      </c>
      <c r="F298" s="15">
        <f t="shared" si="25"/>
        <v>1.8018018018018018E-2</v>
      </c>
      <c r="G298" s="14">
        <f t="shared" si="26"/>
        <v>-0.2857142857142857</v>
      </c>
      <c r="H298" s="17">
        <f t="shared" si="27"/>
        <v>-1.3793103448275862E-2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5</v>
      </c>
      <c r="D300" s="9">
        <v>1</v>
      </c>
      <c r="E300" s="15">
        <f t="shared" si="24"/>
        <v>1.7241379310344827E-2</v>
      </c>
      <c r="F300" s="15">
        <f t="shared" si="25"/>
        <v>1.8018018018018018E-3</v>
      </c>
      <c r="G300" s="14">
        <f t="shared" si="26"/>
        <v>-0.8</v>
      </c>
      <c r="H300" s="17">
        <f t="shared" si="27"/>
        <v>-1.3793103448275862E-2</v>
      </c>
    </row>
    <row r="301" spans="2:8" ht="15" x14ac:dyDescent="0.2">
      <c r="B301" s="5" t="s">
        <v>105</v>
      </c>
      <c r="C301" s="9">
        <v>18</v>
      </c>
      <c r="D301" s="9">
        <v>10</v>
      </c>
      <c r="E301" s="15">
        <f t="shared" si="24"/>
        <v>6.2068965517241378E-2</v>
      </c>
      <c r="F301" s="15">
        <f t="shared" si="25"/>
        <v>1.8018018018018018E-2</v>
      </c>
      <c r="G301" s="14">
        <f t="shared" si="26"/>
        <v>-0.44444444444444442</v>
      </c>
      <c r="H301" s="17">
        <f t="shared" si="27"/>
        <v>-2.7586206896551724E-2</v>
      </c>
    </row>
    <row r="302" spans="2:8" ht="15" x14ac:dyDescent="0.2">
      <c r="B302" s="5" t="s">
        <v>109</v>
      </c>
      <c r="C302" s="9">
        <v>2</v>
      </c>
      <c r="D302" s="9">
        <v>2</v>
      </c>
      <c r="E302" s="15">
        <f t="shared" si="24"/>
        <v>6.8965517241379309E-3</v>
      </c>
      <c r="F302" s="15">
        <f t="shared" si="25"/>
        <v>3.6036036036036037E-3</v>
      </c>
      <c r="G302" s="14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1</v>
      </c>
      <c r="D303" s="9">
        <v>2</v>
      </c>
      <c r="E303" s="15">
        <f t="shared" si="24"/>
        <v>3.4482758620689655E-3</v>
      </c>
      <c r="F303" s="15">
        <f t="shared" si="25"/>
        <v>3.6036036036036037E-3</v>
      </c>
      <c r="G303" s="14">
        <f t="shared" si="26"/>
        <v>1</v>
      </c>
      <c r="H303" s="17">
        <f t="shared" si="27"/>
        <v>3.4482758620689655E-3</v>
      </c>
    </row>
    <row r="304" spans="2:8" ht="15" x14ac:dyDescent="0.2">
      <c r="B304" s="5" t="s">
        <v>107</v>
      </c>
      <c r="C304" s="9">
        <v>1</v>
      </c>
      <c r="D304" s="9">
        <v>3</v>
      </c>
      <c r="E304" s="15">
        <f t="shared" si="24"/>
        <v>3.4482758620689655E-3</v>
      </c>
      <c r="F304" s="15">
        <f t="shared" si="25"/>
        <v>5.4054054054054057E-3</v>
      </c>
      <c r="G304" s="14">
        <f t="shared" si="26"/>
        <v>2</v>
      </c>
      <c r="H304" s="17">
        <f t="shared" si="27"/>
        <v>6.8965517241379309E-3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25</v>
      </c>
      <c r="D307" s="9">
        <v>123</v>
      </c>
      <c r="E307" s="15">
        <f t="shared" si="24"/>
        <v>8.6206896551724144E-2</v>
      </c>
      <c r="F307" s="15">
        <f t="shared" si="25"/>
        <v>0.22162162162162163</v>
      </c>
      <c r="G307" s="14">
        <f t="shared" si="26"/>
        <v>3.92</v>
      </c>
      <c r="H307" s="17">
        <f t="shared" si="27"/>
        <v>0.33793103448275863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3.6036036036036037E-3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9</v>
      </c>
      <c r="D310" s="9">
        <v>8</v>
      </c>
      <c r="E310" s="15">
        <f t="shared" si="24"/>
        <v>3.1034482758620689E-2</v>
      </c>
      <c r="F310" s="15">
        <f t="shared" si="25"/>
        <v>1.4414414414414415E-2</v>
      </c>
      <c r="G310" s="14">
        <f t="shared" si="26"/>
        <v>-0.1111111111111111</v>
      </c>
      <c r="H310" s="17">
        <f t="shared" si="27"/>
        <v>-3.4482758620689655E-3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</v>
      </c>
      <c r="D314" s="9">
        <v>25</v>
      </c>
      <c r="E314" s="15">
        <f t="shared" si="24"/>
        <v>1.0344827586206896E-2</v>
      </c>
      <c r="F314" s="15">
        <f t="shared" si="25"/>
        <v>4.5045045045045043E-2</v>
      </c>
      <c r="G314" s="14">
        <f t="shared" si="26"/>
        <v>7.333333333333333</v>
      </c>
      <c r="H314" s="17">
        <f t="shared" si="27"/>
        <v>7.586206896551724E-2</v>
      </c>
    </row>
    <row r="315" spans="2:8" ht="15" x14ac:dyDescent="0.2">
      <c r="B315" s="5" t="s">
        <v>354</v>
      </c>
      <c r="C315" s="9">
        <v>0</v>
      </c>
      <c r="D315" s="9">
        <v>3</v>
      </c>
      <c r="E315" s="15" t="str">
        <f t="shared" si="24"/>
        <v/>
      </c>
      <c r="F315" s="15">
        <f t="shared" si="25"/>
        <v>5.4054054054054057E-3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1</v>
      </c>
      <c r="E317" s="15">
        <f t="shared" si="24"/>
        <v>6.8965517241379309E-3</v>
      </c>
      <c r="F317" s="15">
        <f t="shared" si="25"/>
        <v>1.8018018018018018E-3</v>
      </c>
      <c r="G317" s="14">
        <f t="shared" si="26"/>
        <v>-0.5</v>
      </c>
      <c r="H317" s="17">
        <f t="shared" si="27"/>
        <v>-3.4482758620689655E-3</v>
      </c>
    </row>
    <row r="318" spans="2:8" ht="15" x14ac:dyDescent="0.2">
      <c r="B318" s="5" t="s">
        <v>355</v>
      </c>
      <c r="C318" s="9">
        <v>1</v>
      </c>
      <c r="D318" s="9">
        <v>3</v>
      </c>
      <c r="E318" s="15">
        <f t="shared" si="24"/>
        <v>3.4482758620689655E-3</v>
      </c>
      <c r="F318" s="15">
        <f t="shared" si="25"/>
        <v>5.4054054054054057E-3</v>
      </c>
      <c r="G318" s="14">
        <f t="shared" si="26"/>
        <v>2</v>
      </c>
      <c r="H318" s="17">
        <f t="shared" si="27"/>
        <v>6.8965517241379309E-3</v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1.8018018018018018E-3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3.4482758620689655E-3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</v>
      </c>
      <c r="D326" s="9">
        <v>30</v>
      </c>
      <c r="E326" s="15">
        <f t="shared" si="24"/>
        <v>1.3793103448275862E-2</v>
      </c>
      <c r="F326" s="15">
        <f t="shared" si="25"/>
        <v>5.4054054054054057E-2</v>
      </c>
      <c r="G326" s="14">
        <f t="shared" si="26"/>
        <v>6.5</v>
      </c>
      <c r="H326" s="17">
        <f t="shared" si="27"/>
        <v>8.9655172413793102E-2</v>
      </c>
    </row>
    <row r="327" spans="2:8" ht="15" x14ac:dyDescent="0.2">
      <c r="B327" s="5" t="s">
        <v>358</v>
      </c>
      <c r="C327" s="9">
        <v>2</v>
      </c>
      <c r="D327" s="9">
        <v>1</v>
      </c>
      <c r="E327" s="15">
        <f t="shared" si="24"/>
        <v>6.8965517241379309E-3</v>
      </c>
      <c r="F327" s="15">
        <f t="shared" si="25"/>
        <v>1.8018018018018018E-3</v>
      </c>
      <c r="G327" s="14">
        <f t="shared" si="26"/>
        <v>-0.5</v>
      </c>
      <c r="H327" s="17">
        <f t="shared" si="27"/>
        <v>-3.4482758620689655E-3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1</v>
      </c>
      <c r="E329" s="15">
        <f t="shared" si="24"/>
        <v>3.4482758620689655E-3</v>
      </c>
      <c r="F329" s="15">
        <f t="shared" si="25"/>
        <v>1.8018018018018018E-3</v>
      </c>
      <c r="G329" s="14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</v>
      </c>
      <c r="D330" s="9">
        <v>14</v>
      </c>
      <c r="E330" s="15">
        <f t="shared" si="24"/>
        <v>6.8965517241379309E-3</v>
      </c>
      <c r="F330" s="15">
        <f t="shared" si="25"/>
        <v>2.5225225225225224E-2</v>
      </c>
      <c r="G330" s="14">
        <f t="shared" si="26"/>
        <v>6</v>
      </c>
      <c r="H330" s="17">
        <f t="shared" si="27"/>
        <v>4.1379310344827586E-2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37</v>
      </c>
      <c r="D332" s="9">
        <v>7</v>
      </c>
      <c r="E332" s="15">
        <f t="shared" si="24"/>
        <v>0.12758620689655173</v>
      </c>
      <c r="F332" s="15">
        <f t="shared" si="25"/>
        <v>1.2612612612612612E-2</v>
      </c>
      <c r="G332" s="14">
        <f t="shared" si="26"/>
        <v>-0.81081081081081086</v>
      </c>
      <c r="H332" s="17">
        <f t="shared" si="27"/>
        <v>-0.10344827586206898</v>
      </c>
    </row>
    <row r="333" spans="2:8" ht="15" x14ac:dyDescent="0.2">
      <c r="B333" s="5" t="s">
        <v>130</v>
      </c>
      <c r="C333" s="9">
        <v>18</v>
      </c>
      <c r="D333" s="9">
        <v>32</v>
      </c>
      <c r="E333" s="15">
        <f t="shared" si="24"/>
        <v>6.2068965517241378E-2</v>
      </c>
      <c r="F333" s="15">
        <f t="shared" si="25"/>
        <v>5.7657657657657659E-2</v>
      </c>
      <c r="G333" s="14">
        <f t="shared" si="26"/>
        <v>0.77777777777777779</v>
      </c>
      <c r="H333" s="17">
        <f t="shared" si="27"/>
        <v>4.8275862068965517E-2</v>
      </c>
    </row>
    <row r="334" spans="2:8" ht="15" x14ac:dyDescent="0.2">
      <c r="B334" s="5" t="s">
        <v>119</v>
      </c>
      <c r="C334" s="9">
        <v>7</v>
      </c>
      <c r="D334" s="9">
        <v>98</v>
      </c>
      <c r="E334" s="15">
        <f t="shared" si="24"/>
        <v>2.4137931034482758E-2</v>
      </c>
      <c r="F334" s="15">
        <f t="shared" si="25"/>
        <v>0.17657657657657658</v>
      </c>
      <c r="G334" s="14">
        <f t="shared" si="26"/>
        <v>13</v>
      </c>
      <c r="H334" s="17">
        <f t="shared" si="27"/>
        <v>0.31379310344827588</v>
      </c>
    </row>
    <row r="335" spans="2:8" ht="15" x14ac:dyDescent="0.2">
      <c r="B335" s="5" t="s">
        <v>128</v>
      </c>
      <c r="C335" s="9">
        <v>6</v>
      </c>
      <c r="D335" s="9">
        <v>6</v>
      </c>
      <c r="E335" s="15">
        <f t="shared" si="24"/>
        <v>2.0689655172413793E-2</v>
      </c>
      <c r="F335" s="15">
        <f t="shared" si="25"/>
        <v>1.0810810810810811E-2</v>
      </c>
      <c r="G335" s="14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2</v>
      </c>
      <c r="D338" s="9">
        <v>0</v>
      </c>
      <c r="E338" s="15">
        <f t="shared" si="24"/>
        <v>6.8965517241379309E-3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1.8018018018018018E-3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3.4482758620689655E-3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1</v>
      </c>
      <c r="E343" s="15" t="str">
        <f t="shared" si="24"/>
        <v/>
      </c>
      <c r="F343" s="15">
        <f t="shared" si="25"/>
        <v>1.8018018018018018E-3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2</v>
      </c>
      <c r="E344" s="15">
        <f t="shared" si="24"/>
        <v>6.8965517241379309E-3</v>
      </c>
      <c r="F344" s="15">
        <f t="shared" si="25"/>
        <v>3.6036036036036037E-3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9</v>
      </c>
      <c r="D345" s="9">
        <v>7</v>
      </c>
      <c r="E345" s="15">
        <f t="shared" si="24"/>
        <v>3.1034482758620689E-2</v>
      </c>
      <c r="F345" s="15">
        <f t="shared" si="25"/>
        <v>1.2612612612612612E-2</v>
      </c>
      <c r="G345" s="14">
        <f t="shared" si="26"/>
        <v>-0.22222222222222221</v>
      </c>
      <c r="H345" s="17">
        <f t="shared" si="27"/>
        <v>-6.8965517241379309E-3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7</v>
      </c>
      <c r="D347" s="9">
        <v>3</v>
      </c>
      <c r="E347" s="15">
        <f t="shared" si="24"/>
        <v>2.4137931034482758E-2</v>
      </c>
      <c r="F347" s="15">
        <f t="shared" si="25"/>
        <v>5.4054054054054057E-3</v>
      </c>
      <c r="G347" s="14">
        <f t="shared" si="26"/>
        <v>-0.5714285714285714</v>
      </c>
      <c r="H347" s="17">
        <f t="shared" si="27"/>
        <v>-1.3793103448275862E-2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70</v>
      </c>
      <c r="D354" s="9">
        <v>81</v>
      </c>
      <c r="E354" s="15">
        <f t="shared" si="24"/>
        <v>0.2413793103448276</v>
      </c>
      <c r="F354" s="15">
        <f t="shared" si="25"/>
        <v>0.14594594594594595</v>
      </c>
      <c r="G354" s="14">
        <f t="shared" si="26"/>
        <v>0.15714285714285714</v>
      </c>
      <c r="H354" s="17">
        <f t="shared" si="27"/>
        <v>3.793103448275862E-2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4"/>
        <v>3.4482758620689655E-3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4</v>
      </c>
      <c r="D358" s="9">
        <v>4</v>
      </c>
      <c r="E358" s="15">
        <f t="shared" si="24"/>
        <v>1.3793103448275862E-2</v>
      </c>
      <c r="F358" s="15">
        <f t="shared" si="25"/>
        <v>7.2072072072072073E-3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8"/>
        <v>3.4482758620689655E-3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3.4482758620689655E-3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15</v>
      </c>
      <c r="E393" s="15" t="str">
        <f t="shared" si="28"/>
        <v/>
      </c>
      <c r="F393" s="15">
        <f t="shared" si="29"/>
        <v>2.7027027027027029E-2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5</v>
      </c>
      <c r="E398" s="15" t="str">
        <f t="shared" si="28"/>
        <v/>
      </c>
      <c r="F398" s="15">
        <f t="shared" si="29"/>
        <v>9.0090090090090089E-3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8"/>
        <v>3.4482758620689655E-3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1</v>
      </c>
      <c r="E410" s="15">
        <f t="shared" si="28"/>
        <v>3.4482758620689655E-3</v>
      </c>
      <c r="F410" s="15">
        <f t="shared" si="29"/>
        <v>1.8018018018018018E-3</v>
      </c>
      <c r="G410" s="14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3.4482758620689655E-3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3</v>
      </c>
      <c r="E432" s="15" t="str">
        <f t="shared" si="32"/>
        <v/>
      </c>
      <c r="F432" s="15">
        <f t="shared" si="33"/>
        <v>5.4054054054054057E-3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16</v>
      </c>
      <c r="E460" s="15">
        <f t="shared" si="32"/>
        <v>3.4482758620689655E-3</v>
      </c>
      <c r="F460" s="15">
        <f t="shared" si="33"/>
        <v>2.8828828828828829E-2</v>
      </c>
      <c r="G460" s="14">
        <f t="shared" si="34"/>
        <v>15</v>
      </c>
      <c r="H460" s="17">
        <f t="shared" si="35"/>
        <v>5.1724137931034482E-2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1.8018018018018018E-3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3</v>
      </c>
      <c r="D485" s="9">
        <v>5</v>
      </c>
      <c r="E485" s="15">
        <f t="shared" si="32"/>
        <v>1.0344827586206896E-2</v>
      </c>
      <c r="F485" s="15">
        <f t="shared" si="33"/>
        <v>9.0090090090090089E-3</v>
      </c>
      <c r="G485" s="14">
        <f t="shared" si="34"/>
        <v>0.66666666666666663</v>
      </c>
      <c r="H485" s="17">
        <f t="shared" si="35"/>
        <v>6.8965517241379309E-3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3</v>
      </c>
      <c r="E491" s="15">
        <f t="shared" si="36"/>
        <v>1.3793103448275862E-2</v>
      </c>
      <c r="F491" s="15">
        <f t="shared" si="37"/>
        <v>5.4054054054054057E-3</v>
      </c>
      <c r="G491" s="14">
        <f t="shared" si="38"/>
        <v>-0.25</v>
      </c>
      <c r="H491" s="17">
        <f t="shared" si="39"/>
        <v>-3.4482758620689655E-3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3.4482758620689655E-3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1077</v>
      </c>
      <c r="D505" s="41">
        <f>SUM(D506:D530)</f>
        <v>709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-0.34168987929433614</v>
      </c>
      <c r="H505" s="39">
        <f>+IF(OR(AND(E505=""),(G505="")),"",E505*G505)</f>
        <v>-0.34168987929433614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30</v>
      </c>
      <c r="D508" s="9">
        <v>9</v>
      </c>
      <c r="E508" s="15">
        <f t="shared" si="40"/>
        <v>2.7855153203342618E-2</v>
      </c>
      <c r="F508" s="15">
        <f t="shared" si="41"/>
        <v>1.2693935119887164E-2</v>
      </c>
      <c r="G508" s="14">
        <f t="shared" si="42"/>
        <v>-0.7</v>
      </c>
      <c r="H508" s="17">
        <f t="shared" si="43"/>
        <v>-1.949860724233983E-2</v>
      </c>
    </row>
    <row r="509" spans="2:8" ht="15" x14ac:dyDescent="0.2">
      <c r="B509" s="5" t="s">
        <v>456</v>
      </c>
      <c r="C509" s="9">
        <v>45</v>
      </c>
      <c r="D509" s="9">
        <v>7</v>
      </c>
      <c r="E509" s="15">
        <f t="shared" si="40"/>
        <v>4.1782729805013928E-2</v>
      </c>
      <c r="F509" s="15">
        <f t="shared" si="41"/>
        <v>9.8730606488011286E-3</v>
      </c>
      <c r="G509" s="14">
        <f t="shared" si="42"/>
        <v>-0.84444444444444444</v>
      </c>
      <c r="H509" s="17">
        <f t="shared" si="43"/>
        <v>-3.5283194057567316E-2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9.2850510677808728E-4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305</v>
      </c>
      <c r="D516" s="9">
        <v>472</v>
      </c>
      <c r="E516" s="15">
        <f t="shared" si="40"/>
        <v>0.28319405756731664</v>
      </c>
      <c r="F516" s="15">
        <f t="shared" si="41"/>
        <v>0.66572637517630462</v>
      </c>
      <c r="G516" s="14">
        <f t="shared" si="42"/>
        <v>0.54754098360655734</v>
      </c>
      <c r="H516" s="17">
        <f t="shared" si="43"/>
        <v>0.15506035283194058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36</v>
      </c>
      <c r="D521" s="9">
        <v>206</v>
      </c>
      <c r="E521" s="15">
        <f t="shared" si="40"/>
        <v>3.3426183844011144E-2</v>
      </c>
      <c r="F521" s="15">
        <f t="shared" si="41"/>
        <v>0.29055007052186177</v>
      </c>
      <c r="G521" s="14">
        <f t="shared" si="42"/>
        <v>4.7222222222222223</v>
      </c>
      <c r="H521" s="17">
        <f t="shared" si="43"/>
        <v>0.15784586815227486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660</v>
      </c>
      <c r="D523" s="9">
        <v>13</v>
      </c>
      <c r="E523" s="15">
        <f t="shared" si="40"/>
        <v>0.61281337047353757</v>
      </c>
      <c r="F523" s="15">
        <f t="shared" si="41"/>
        <v>1.8335684062059238E-2</v>
      </c>
      <c r="G523" s="14">
        <f t="shared" si="42"/>
        <v>-0.98030303030303034</v>
      </c>
      <c r="H523" s="17">
        <f t="shared" si="43"/>
        <v>-0.60074280408542247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2</v>
      </c>
      <c r="E530" s="15" t="str">
        <f t="shared" si="40"/>
        <v/>
      </c>
      <c r="F530" s="15">
        <f t="shared" si="41"/>
        <v>2.8208744710860366E-3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517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550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503</v>
      </c>
      <c r="C8" s="31">
        <f>+C18+C70+C151+C294+C505</f>
        <v>3153</v>
      </c>
      <c r="D8" s="31">
        <f>+D18+D70+D151+D294+D505</f>
        <v>2806</v>
      </c>
      <c r="E8" s="32">
        <f>+C8/C$8</f>
        <v>1</v>
      </c>
      <c r="F8" s="32">
        <f>+D8/D$8</f>
        <v>1</v>
      </c>
      <c r="G8" s="32">
        <f>+(D8-C8)/C8</f>
        <v>-0.11005391690453536</v>
      </c>
      <c r="H8" s="33">
        <f>+E8*G8</f>
        <v>-0.11005391690453536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27</v>
      </c>
      <c r="D9" s="46">
        <f>+D18</f>
        <v>22</v>
      </c>
      <c r="E9" s="34">
        <f>C9/$C$8</f>
        <v>8.5632730732635581E-3</v>
      </c>
      <c r="F9" s="34">
        <f>D9/$D$8</f>
        <v>7.8403421240199576E-3</v>
      </c>
      <c r="G9" s="14">
        <f>+IF(OR(AND(D9=0),(C9=0)),"0",((D9-C9)/C9))</f>
        <v>-0.18518518518518517</v>
      </c>
      <c r="H9" s="13">
        <f>+IF(OR(AND(E9=""),(G9="")),"",E9*G9)</f>
        <v>-1.5857913098636218E-3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391</v>
      </c>
      <c r="D10" s="46">
        <f>+D70</f>
        <v>364</v>
      </c>
      <c r="E10" s="34">
        <f>C10/$C$8</f>
        <v>0.12400888043133523</v>
      </c>
      <c r="F10" s="34">
        <f>D10/$D$8</f>
        <v>0.12972202423378476</v>
      </c>
      <c r="G10" s="14">
        <f>+IF(OR(AND(D10=0),(C10=0)),"0",((D10-C10)/C10))</f>
        <v>-6.9053708439897693E-2</v>
      </c>
      <c r="H10" s="13">
        <f>+IF(OR(AND(E10=""),(G10="")),"",E10*G10)</f>
        <v>-8.5632730732635581E-3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287</v>
      </c>
      <c r="D11" s="46">
        <f>+D151</f>
        <v>100</v>
      </c>
      <c r="E11" s="34">
        <f>C11/$C$8</f>
        <v>9.1024421186171905E-2</v>
      </c>
      <c r="F11" s="34">
        <f>D11/$D$8</f>
        <v>3.5637918745545262E-2</v>
      </c>
      <c r="G11" s="14">
        <f>+IF(OR(AND(D11=0),(C11=0)),"0",((D11-C11)/C11))</f>
        <v>-0.65156794425087106</v>
      </c>
      <c r="H11" s="13">
        <f>+IF(OR(AND(E11=""),(G11="")),"",E11*G11)</f>
        <v>-5.9308594988899462E-2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1725</v>
      </c>
      <c r="D12" s="46">
        <f>+D294</f>
        <v>1423</v>
      </c>
      <c r="E12" s="34">
        <f>C12/$C$8</f>
        <v>0.54709800190294955</v>
      </c>
      <c r="F12" s="34">
        <f>D12/$D$8</f>
        <v>0.50712758374910905</v>
      </c>
      <c r="G12" s="14">
        <f>+IF(OR(AND(D12=0),(C12=0)),"0",((D12-C12)/C12))</f>
        <v>-0.17507246376811594</v>
      </c>
      <c r="H12" s="13">
        <f>+IF(OR(AND(E12=""),(G12="")),"",E12*G12)</f>
        <v>-9.5781795115762763E-2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723</v>
      </c>
      <c r="D13" s="46">
        <f>+D505</f>
        <v>897</v>
      </c>
      <c r="E13" s="34">
        <f>C13/$C$8</f>
        <v>0.22930542340627974</v>
      </c>
      <c r="F13" s="34">
        <f>D13/$D$8</f>
        <v>0.31967213114754101</v>
      </c>
      <c r="G13" s="14">
        <f>+IF(OR(AND(D13=0),(C13=0)),"0",((D13-C13)/C13))</f>
        <v>0.24066390041493776</v>
      </c>
      <c r="H13" s="13">
        <f>+IF(OR(AND(E13=""),(G13="")),"",E13*G13)</f>
        <v>5.5185537583254049E-2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27</v>
      </c>
      <c r="D18" s="36">
        <f>SUM(D19:D64)</f>
        <v>22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-0.18518518518518517</v>
      </c>
      <c r="H18" s="39">
        <f>+IF(OR(AND(E18=""),(G18="")),"",E18*G18)</f>
        <v>-0.18518518518518517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3.7037037037037035E-2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2</v>
      </c>
      <c r="D22" s="9">
        <v>0</v>
      </c>
      <c r="E22" s="13">
        <f t="shared" si="0"/>
        <v>7.407407407407407E-2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5</v>
      </c>
      <c r="D24" s="9">
        <v>0</v>
      </c>
      <c r="E24" s="13">
        <f t="shared" si="0"/>
        <v>0.18518518518518517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3.7037037037037035E-2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4</v>
      </c>
      <c r="D26" s="9">
        <v>0</v>
      </c>
      <c r="E26" s="13">
        <f t="shared" si="0"/>
        <v>0.14814814814814814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1</v>
      </c>
      <c r="D27" s="9">
        <v>1</v>
      </c>
      <c r="E27" s="13">
        <f t="shared" si="0"/>
        <v>3.7037037037037035E-2</v>
      </c>
      <c r="F27" s="13">
        <f t="shared" si="1"/>
        <v>4.5454545454545456E-2</v>
      </c>
      <c r="G27" s="14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2</v>
      </c>
      <c r="D28" s="9">
        <v>2</v>
      </c>
      <c r="E28" s="13">
        <f t="shared" si="0"/>
        <v>7.407407407407407E-2</v>
      </c>
      <c r="F28" s="13">
        <f t="shared" si="1"/>
        <v>9.0909090909090912E-2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3</v>
      </c>
      <c r="D30" s="9">
        <v>0</v>
      </c>
      <c r="E30" s="13">
        <f t="shared" si="0"/>
        <v>0.1111111111111111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4.5454545454545456E-2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1</v>
      </c>
      <c r="E37" s="13">
        <f t="shared" si="0"/>
        <v>3.7037037037037035E-2</v>
      </c>
      <c r="F37" s="13">
        <f t="shared" si="1"/>
        <v>4.5454545454545456E-2</v>
      </c>
      <c r="G37" s="14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3.7037037037037035E-2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2</v>
      </c>
      <c r="D43" s="9">
        <v>2</v>
      </c>
      <c r="E43" s="13">
        <f t="shared" si="0"/>
        <v>7.407407407407407E-2</v>
      </c>
      <c r="F43" s="13">
        <f t="shared" si="1"/>
        <v>9.0909090909090912E-2</v>
      </c>
      <c r="G43" s="14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2</v>
      </c>
      <c r="E45" s="13" t="str">
        <f t="shared" si="0"/>
        <v/>
      </c>
      <c r="F45" s="13">
        <f t="shared" si="1"/>
        <v>9.0909090909090912E-2</v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3.7037037037037035E-2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4.5454545454545456E-2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0"/>
        <v>0.1111111111111111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9.0909090909090912E-2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10</v>
      </c>
      <c r="E63" s="13" t="str">
        <f t="shared" si="0"/>
        <v/>
      </c>
      <c r="F63" s="13">
        <f t="shared" si="1"/>
        <v>0.45454545454545453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391</v>
      </c>
      <c r="D70" s="41">
        <f>SUM(D71:D145)</f>
        <v>364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-6.9053708439897693E-2</v>
      </c>
      <c r="H70" s="39">
        <f>+IF(OR(AND(E70=""),(G70="")),"",E70*G70)</f>
        <v>-6.9053708439897693E-2</v>
      </c>
    </row>
    <row r="71" spans="2:8" ht="15" x14ac:dyDescent="0.2">
      <c r="B71" s="5" t="s">
        <v>20</v>
      </c>
      <c r="C71" s="9">
        <v>37</v>
      </c>
      <c r="D71" s="9">
        <v>13</v>
      </c>
      <c r="E71" s="15">
        <f>+IF(C71=0,"",C71/C$70)</f>
        <v>9.4629156010230184E-2</v>
      </c>
      <c r="F71" s="15">
        <f>+IF(D71=0,"",D71/D$70)</f>
        <v>3.5714285714285712E-2</v>
      </c>
      <c r="G71" s="14">
        <f>+IF(OR(AND(D71=0),(C71=0)),"0",((D71-C71)/C71))</f>
        <v>-0.64864864864864868</v>
      </c>
      <c r="H71" s="17">
        <f>+IF(OR(AND(E71=""),(G71="")),"",E71*G71)</f>
        <v>-6.1381074168797962E-2</v>
      </c>
    </row>
    <row r="72" spans="2:8" ht="15" x14ac:dyDescent="0.2">
      <c r="B72" s="5" t="s">
        <v>21</v>
      </c>
      <c r="C72" s="9">
        <v>1</v>
      </c>
      <c r="D72" s="9">
        <v>0</v>
      </c>
      <c r="E72" s="15">
        <f t="shared" ref="E72:E135" si="4">+IF(C72=0,"",C72/C$70)</f>
        <v>2.5575447570332483E-3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6</v>
      </c>
      <c r="D73" s="9">
        <v>6</v>
      </c>
      <c r="E73" s="15">
        <f t="shared" si="4"/>
        <v>1.5345268542199489E-2</v>
      </c>
      <c r="F73" s="15">
        <f t="shared" si="5"/>
        <v>1.6483516483516484E-2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14</v>
      </c>
      <c r="D74" s="9">
        <v>11</v>
      </c>
      <c r="E74" s="15">
        <f t="shared" si="4"/>
        <v>3.5805626598465472E-2</v>
      </c>
      <c r="F74" s="15">
        <f t="shared" si="5"/>
        <v>3.021978021978022E-2</v>
      </c>
      <c r="G74" s="14">
        <f t="shared" si="6"/>
        <v>-0.21428571428571427</v>
      </c>
      <c r="H74" s="17">
        <f t="shared" si="7"/>
        <v>-7.6726342710997436E-3</v>
      </c>
    </row>
    <row r="75" spans="2:8" ht="15" x14ac:dyDescent="0.2">
      <c r="B75" s="5" t="s">
        <v>23</v>
      </c>
      <c r="C75" s="9">
        <v>1</v>
      </c>
      <c r="D75" s="9">
        <v>2</v>
      </c>
      <c r="E75" s="15">
        <f t="shared" si="4"/>
        <v>2.5575447570332483E-3</v>
      </c>
      <c r="F75" s="15">
        <f t="shared" si="5"/>
        <v>5.4945054945054949E-3</v>
      </c>
      <c r="G75" s="14">
        <f t="shared" si="6"/>
        <v>1</v>
      </c>
      <c r="H75" s="17">
        <f t="shared" si="7"/>
        <v>2.5575447570332483E-3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3</v>
      </c>
      <c r="E77" s="15">
        <f t="shared" si="4"/>
        <v>2.5575447570332483E-3</v>
      </c>
      <c r="F77" s="15">
        <f t="shared" si="5"/>
        <v>8.241758241758242E-3</v>
      </c>
      <c r="G77" s="14">
        <f t="shared" si="6"/>
        <v>2</v>
      </c>
      <c r="H77" s="17">
        <f t="shared" si="7"/>
        <v>5.1150895140664966E-3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9</v>
      </c>
      <c r="E80" s="15">
        <f t="shared" si="4"/>
        <v>5.1150895140664966E-3</v>
      </c>
      <c r="F80" s="15">
        <f t="shared" si="5"/>
        <v>2.4725274725274724E-2</v>
      </c>
      <c r="G80" s="14">
        <f t="shared" si="6"/>
        <v>3.5</v>
      </c>
      <c r="H80" s="17">
        <f t="shared" si="7"/>
        <v>1.7902813299232739E-2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4</v>
      </c>
      <c r="D82" s="9">
        <v>3</v>
      </c>
      <c r="E82" s="15">
        <f t="shared" si="4"/>
        <v>1.0230179028132993E-2</v>
      </c>
      <c r="F82" s="15">
        <f t="shared" si="5"/>
        <v>8.241758241758242E-3</v>
      </c>
      <c r="G82" s="14">
        <f t="shared" si="6"/>
        <v>-0.25</v>
      </c>
      <c r="H82" s="17">
        <f t="shared" si="7"/>
        <v>-2.5575447570332483E-3</v>
      </c>
    </row>
    <row r="83" spans="2:8" ht="15" x14ac:dyDescent="0.2">
      <c r="B83" s="5" t="s">
        <v>229</v>
      </c>
      <c r="C83" s="9">
        <v>15</v>
      </c>
      <c r="D83" s="9">
        <v>7</v>
      </c>
      <c r="E83" s="15">
        <f t="shared" si="4"/>
        <v>3.8363171355498722E-2</v>
      </c>
      <c r="F83" s="15">
        <f t="shared" si="5"/>
        <v>1.9230769230769232E-2</v>
      </c>
      <c r="G83" s="14">
        <f t="shared" si="6"/>
        <v>-0.53333333333333333</v>
      </c>
      <c r="H83" s="17">
        <f t="shared" si="7"/>
        <v>-2.0460358056265986E-2</v>
      </c>
    </row>
    <row r="84" spans="2:8" ht="15" x14ac:dyDescent="0.2">
      <c r="B84" s="5" t="s">
        <v>230</v>
      </c>
      <c r="C84" s="9">
        <v>3</v>
      </c>
      <c r="D84" s="9">
        <v>1</v>
      </c>
      <c r="E84" s="15">
        <f t="shared" si="4"/>
        <v>7.6726342710997444E-3</v>
      </c>
      <c r="F84" s="15">
        <f t="shared" si="5"/>
        <v>2.7472527472527475E-3</v>
      </c>
      <c r="G84" s="14">
        <f t="shared" si="6"/>
        <v>-0.66666666666666663</v>
      </c>
      <c r="H84" s="17">
        <f t="shared" si="7"/>
        <v>-5.1150895140664957E-3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2.5575447570332483E-3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2.5575447570332483E-3</v>
      </c>
      <c r="F87" s="15">
        <f t="shared" si="5"/>
        <v>2.7472527472527475E-3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7</v>
      </c>
      <c r="D88" s="9">
        <v>11</v>
      </c>
      <c r="E88" s="15">
        <f t="shared" si="4"/>
        <v>1.7902813299232736E-2</v>
      </c>
      <c r="F88" s="15">
        <f t="shared" si="5"/>
        <v>3.021978021978022E-2</v>
      </c>
      <c r="G88" s="14">
        <f t="shared" si="6"/>
        <v>0.5714285714285714</v>
      </c>
      <c r="H88" s="17">
        <f t="shared" si="7"/>
        <v>1.0230179028132991E-2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7</v>
      </c>
      <c r="D92" s="9">
        <v>13</v>
      </c>
      <c r="E92" s="15">
        <f t="shared" si="4"/>
        <v>1.7902813299232736E-2</v>
      </c>
      <c r="F92" s="15">
        <f t="shared" si="5"/>
        <v>3.5714285714285712E-2</v>
      </c>
      <c r="G92" s="14">
        <f t="shared" si="6"/>
        <v>0.8571428571428571</v>
      </c>
      <c r="H92" s="17">
        <f t="shared" si="7"/>
        <v>1.5345268542199487E-2</v>
      </c>
    </row>
    <row r="93" spans="2:8" ht="15" x14ac:dyDescent="0.2">
      <c r="B93" s="5" t="s">
        <v>468</v>
      </c>
      <c r="C93" s="9">
        <v>4</v>
      </c>
      <c r="D93" s="9">
        <v>14</v>
      </c>
      <c r="E93" s="15">
        <f t="shared" si="4"/>
        <v>1.0230179028132993E-2</v>
      </c>
      <c r="F93" s="15">
        <f t="shared" si="5"/>
        <v>3.8461538461538464E-2</v>
      </c>
      <c r="G93" s="14">
        <f t="shared" si="6"/>
        <v>2.5</v>
      </c>
      <c r="H93" s="17">
        <f t="shared" si="7"/>
        <v>2.5575447570332484E-2</v>
      </c>
    </row>
    <row r="94" spans="2:8" ht="15" x14ac:dyDescent="0.2">
      <c r="B94" s="5" t="s">
        <v>25</v>
      </c>
      <c r="C94" s="9">
        <v>13</v>
      </c>
      <c r="D94" s="9">
        <v>9</v>
      </c>
      <c r="E94" s="15">
        <f t="shared" si="4"/>
        <v>3.3248081841432228E-2</v>
      </c>
      <c r="F94" s="15">
        <f t="shared" si="5"/>
        <v>2.4725274725274724E-2</v>
      </c>
      <c r="G94" s="14">
        <f t="shared" si="6"/>
        <v>-0.30769230769230771</v>
      </c>
      <c r="H94" s="17">
        <f t="shared" si="7"/>
        <v>-1.0230179028132993E-2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3</v>
      </c>
      <c r="D98" s="9">
        <v>3</v>
      </c>
      <c r="E98" s="15">
        <f t="shared" si="4"/>
        <v>7.6726342710997444E-3</v>
      </c>
      <c r="F98" s="15">
        <f t="shared" si="5"/>
        <v>8.241758241758242E-3</v>
      </c>
      <c r="G98" s="14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2.7472527472527475E-3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4</v>
      </c>
      <c r="E101" s="15" t="str">
        <f t="shared" si="4"/>
        <v/>
      </c>
      <c r="F101" s="15">
        <f t="shared" si="5"/>
        <v>1.098901098901099E-2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12</v>
      </c>
      <c r="E102" s="15">
        <f t="shared" si="4"/>
        <v>5.1150895140664966E-3</v>
      </c>
      <c r="F102" s="15">
        <f t="shared" si="5"/>
        <v>3.2967032967032968E-2</v>
      </c>
      <c r="G102" s="14">
        <f t="shared" si="6"/>
        <v>5</v>
      </c>
      <c r="H102" s="17">
        <f t="shared" si="7"/>
        <v>2.5575447570332484E-2</v>
      </c>
    </row>
    <row r="103" spans="2:8" ht="15" x14ac:dyDescent="0.2">
      <c r="B103" s="5" t="s">
        <v>243</v>
      </c>
      <c r="C103" s="9">
        <v>1</v>
      </c>
      <c r="D103" s="9">
        <v>4</v>
      </c>
      <c r="E103" s="15">
        <f t="shared" si="4"/>
        <v>2.5575447570332483E-3</v>
      </c>
      <c r="F103" s="15">
        <f t="shared" si="5"/>
        <v>1.098901098901099E-2</v>
      </c>
      <c r="G103" s="14">
        <f t="shared" si="6"/>
        <v>3</v>
      </c>
      <c r="H103" s="17">
        <f t="shared" si="7"/>
        <v>7.6726342710997444E-3</v>
      </c>
    </row>
    <row r="104" spans="2:8" ht="15" x14ac:dyDescent="0.2">
      <c r="B104" s="5" t="s">
        <v>34</v>
      </c>
      <c r="C104" s="9">
        <v>1</v>
      </c>
      <c r="D104" s="9">
        <v>7</v>
      </c>
      <c r="E104" s="15">
        <f t="shared" si="4"/>
        <v>2.5575447570332483E-3</v>
      </c>
      <c r="F104" s="15">
        <f t="shared" si="5"/>
        <v>1.9230769230769232E-2</v>
      </c>
      <c r="G104" s="14">
        <f t="shared" si="6"/>
        <v>6</v>
      </c>
      <c r="H104" s="17">
        <f t="shared" si="7"/>
        <v>1.5345268542199489E-2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6</v>
      </c>
      <c r="D107" s="9">
        <v>1</v>
      </c>
      <c r="E107" s="15">
        <f t="shared" si="4"/>
        <v>1.5345268542199489E-2</v>
      </c>
      <c r="F107" s="15">
        <f t="shared" si="5"/>
        <v>2.7472527472527475E-3</v>
      </c>
      <c r="G107" s="14">
        <f t="shared" si="6"/>
        <v>-0.83333333333333337</v>
      </c>
      <c r="H107" s="17">
        <f t="shared" si="7"/>
        <v>-1.2787723785166242E-2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2.7472527472527475E-3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2.7472527472527475E-3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3</v>
      </c>
      <c r="D110" s="9">
        <v>1</v>
      </c>
      <c r="E110" s="15">
        <f t="shared" si="4"/>
        <v>7.6726342710997444E-3</v>
      </c>
      <c r="F110" s="15">
        <f t="shared" si="5"/>
        <v>2.7472527472527475E-3</v>
      </c>
      <c r="G110" s="14">
        <f t="shared" si="6"/>
        <v>-0.66666666666666663</v>
      </c>
      <c r="H110" s="17">
        <f t="shared" si="7"/>
        <v>-5.1150895140664957E-3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18</v>
      </c>
      <c r="D112" s="9">
        <v>9</v>
      </c>
      <c r="E112" s="15">
        <f t="shared" si="4"/>
        <v>4.6035805626598467E-2</v>
      </c>
      <c r="F112" s="15">
        <f t="shared" si="5"/>
        <v>2.4725274725274724E-2</v>
      </c>
      <c r="G112" s="14">
        <f t="shared" si="6"/>
        <v>-0.5</v>
      </c>
      <c r="H112" s="17">
        <f t="shared" si="7"/>
        <v>-2.3017902813299233E-2</v>
      </c>
    </row>
    <row r="113" spans="2:8" ht="15" x14ac:dyDescent="0.2">
      <c r="B113" s="5" t="s">
        <v>248</v>
      </c>
      <c r="C113" s="9">
        <v>2</v>
      </c>
      <c r="D113" s="9">
        <v>4</v>
      </c>
      <c r="E113" s="15">
        <f t="shared" si="4"/>
        <v>5.1150895140664966E-3</v>
      </c>
      <c r="F113" s="15">
        <f t="shared" si="5"/>
        <v>1.098901098901099E-2</v>
      </c>
      <c r="G113" s="14">
        <f t="shared" si="6"/>
        <v>1</v>
      </c>
      <c r="H113" s="17">
        <f t="shared" si="7"/>
        <v>5.1150895140664966E-3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23</v>
      </c>
      <c r="E115" s="15">
        <f t="shared" si="4"/>
        <v>1.0230179028132993E-2</v>
      </c>
      <c r="F115" s="15">
        <f t="shared" si="5"/>
        <v>6.3186813186813184E-2</v>
      </c>
      <c r="G115" s="14">
        <f t="shared" si="6"/>
        <v>4.75</v>
      </c>
      <c r="H115" s="17">
        <f t="shared" si="7"/>
        <v>4.8593350383631717E-2</v>
      </c>
    </row>
    <row r="116" spans="2:8" ht="15" x14ac:dyDescent="0.2">
      <c r="B116" s="5" t="s">
        <v>249</v>
      </c>
      <c r="C116" s="9">
        <v>25</v>
      </c>
      <c r="D116" s="9">
        <v>0</v>
      </c>
      <c r="E116" s="15">
        <f t="shared" si="4"/>
        <v>6.3938618925831206E-2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85</v>
      </c>
      <c r="D118" s="9">
        <v>104</v>
      </c>
      <c r="E118" s="15">
        <f t="shared" si="4"/>
        <v>0.21739130434782608</v>
      </c>
      <c r="F118" s="15">
        <f t="shared" si="5"/>
        <v>0.2857142857142857</v>
      </c>
      <c r="G118" s="14">
        <f t="shared" si="6"/>
        <v>0.22352941176470589</v>
      </c>
      <c r="H118" s="17">
        <f t="shared" si="7"/>
        <v>4.8593350383631717E-2</v>
      </c>
    </row>
    <row r="119" spans="2:8" ht="30" x14ac:dyDescent="0.2">
      <c r="B119" s="5" t="s">
        <v>252</v>
      </c>
      <c r="C119" s="9">
        <v>5</v>
      </c>
      <c r="D119" s="9">
        <v>8</v>
      </c>
      <c r="E119" s="15">
        <f t="shared" si="4"/>
        <v>1.278772378516624E-2</v>
      </c>
      <c r="F119" s="15">
        <f t="shared" si="5"/>
        <v>2.197802197802198E-2</v>
      </c>
      <c r="G119" s="14">
        <f t="shared" si="6"/>
        <v>0.6</v>
      </c>
      <c r="H119" s="17">
        <f t="shared" si="7"/>
        <v>7.6726342710997436E-3</v>
      </c>
    </row>
    <row r="120" spans="2:8" ht="15" x14ac:dyDescent="0.2">
      <c r="B120" s="5" t="s">
        <v>253</v>
      </c>
      <c r="C120" s="9">
        <v>42</v>
      </c>
      <c r="D120" s="9">
        <v>34</v>
      </c>
      <c r="E120" s="15">
        <f t="shared" si="4"/>
        <v>0.10741687979539642</v>
      </c>
      <c r="F120" s="15">
        <f t="shared" si="5"/>
        <v>9.3406593406593408E-2</v>
      </c>
      <c r="G120" s="14">
        <f t="shared" si="6"/>
        <v>-0.19047619047619047</v>
      </c>
      <c r="H120" s="17">
        <f t="shared" si="7"/>
        <v>-2.0460358056265983E-2</v>
      </c>
    </row>
    <row r="121" spans="2:8" ht="15" x14ac:dyDescent="0.2">
      <c r="B121" s="5" t="s">
        <v>35</v>
      </c>
      <c r="C121" s="9">
        <v>13</v>
      </c>
      <c r="D121" s="9">
        <v>7</v>
      </c>
      <c r="E121" s="15">
        <f t="shared" si="4"/>
        <v>3.3248081841432228E-2</v>
      </c>
      <c r="F121" s="15">
        <f t="shared" si="5"/>
        <v>1.9230769230769232E-2</v>
      </c>
      <c r="G121" s="14">
        <f t="shared" si="6"/>
        <v>-0.46153846153846156</v>
      </c>
      <c r="H121" s="17">
        <f t="shared" si="7"/>
        <v>-1.5345268542199491E-2</v>
      </c>
    </row>
    <row r="122" spans="2:8" ht="15" x14ac:dyDescent="0.2">
      <c r="B122" s="5" t="s">
        <v>39</v>
      </c>
      <c r="C122" s="9">
        <v>3</v>
      </c>
      <c r="D122" s="9">
        <v>0</v>
      </c>
      <c r="E122" s="15">
        <f t="shared" si="4"/>
        <v>7.6726342710997444E-3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3</v>
      </c>
      <c r="D123" s="9">
        <v>11</v>
      </c>
      <c r="E123" s="15">
        <f t="shared" si="4"/>
        <v>7.6726342710997444E-3</v>
      </c>
      <c r="F123" s="15">
        <f t="shared" si="5"/>
        <v>3.021978021978022E-2</v>
      </c>
      <c r="G123" s="14">
        <f t="shared" si="6"/>
        <v>2.6666666666666665</v>
      </c>
      <c r="H123" s="17">
        <f t="shared" si="7"/>
        <v>2.0460358056265983E-2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3</v>
      </c>
      <c r="E127" s="15">
        <f t="shared" si="4"/>
        <v>2.5575447570332483E-3</v>
      </c>
      <c r="F127" s="15">
        <f t="shared" si="5"/>
        <v>8.241758241758242E-3</v>
      </c>
      <c r="G127" s="14">
        <f t="shared" si="6"/>
        <v>2</v>
      </c>
      <c r="H127" s="17">
        <f t="shared" si="7"/>
        <v>5.1150895140664966E-3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4</v>
      </c>
      <c r="D129" s="9">
        <v>7</v>
      </c>
      <c r="E129" s="15">
        <f t="shared" si="4"/>
        <v>1.0230179028132993E-2</v>
      </c>
      <c r="F129" s="15">
        <f t="shared" si="5"/>
        <v>1.9230769230769232E-2</v>
      </c>
      <c r="G129" s="14">
        <f t="shared" si="6"/>
        <v>0.75</v>
      </c>
      <c r="H129" s="17">
        <f t="shared" si="7"/>
        <v>7.6726342710997444E-3</v>
      </c>
    </row>
    <row r="130" spans="2:8" ht="30" x14ac:dyDescent="0.2">
      <c r="B130" s="5" t="s">
        <v>259</v>
      </c>
      <c r="C130" s="9">
        <v>0</v>
      </c>
      <c r="D130" s="9">
        <v>2</v>
      </c>
      <c r="E130" s="15" t="str">
        <f t="shared" si="4"/>
        <v/>
      </c>
      <c r="F130" s="15">
        <f t="shared" si="5"/>
        <v>5.4945054945054949E-3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52</v>
      </c>
      <c r="D134" s="9">
        <v>4</v>
      </c>
      <c r="E134" s="15">
        <f t="shared" si="4"/>
        <v>0.13299232736572891</v>
      </c>
      <c r="F134" s="15">
        <f t="shared" si="5"/>
        <v>1.098901098901099E-2</v>
      </c>
      <c r="G134" s="14">
        <f t="shared" si="6"/>
        <v>-0.92307692307692313</v>
      </c>
      <c r="H134" s="17">
        <f t="shared" si="7"/>
        <v>-0.12276214833759592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6</v>
      </c>
      <c r="E137" s="15">
        <f t="shared" si="8"/>
        <v>2.5575447570332483E-3</v>
      </c>
      <c r="F137" s="15">
        <f t="shared" si="9"/>
        <v>1.6483516483516484E-2</v>
      </c>
      <c r="G137" s="14">
        <f t="shared" si="10"/>
        <v>5</v>
      </c>
      <c r="H137" s="17">
        <f t="shared" si="11"/>
        <v>1.2787723785166242E-2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2.7472527472527475E-3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2.7472527472527475E-3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2</v>
      </c>
      <c r="E143" s="15" t="str">
        <f t="shared" si="8"/>
        <v/>
      </c>
      <c r="F143" s="15">
        <f t="shared" si="9"/>
        <v>5.4945054945054949E-3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287</v>
      </c>
      <c r="D151" s="36">
        <f>SUM(D152:D288)</f>
        <v>100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-0.65156794425087106</v>
      </c>
      <c r="H151" s="39">
        <f>+IF(OR(AND(E151=""),(G151="")),"",E151*G151)</f>
        <v>-0.65156794425087106</v>
      </c>
    </row>
    <row r="152" spans="2:8" ht="30" x14ac:dyDescent="0.2">
      <c r="B152" s="8" t="s">
        <v>54</v>
      </c>
      <c r="C152" s="9">
        <v>7</v>
      </c>
      <c r="D152" s="9">
        <v>6</v>
      </c>
      <c r="E152" s="15">
        <f>+IF(C152=0,"",C152/C$151)</f>
        <v>2.4390243902439025E-2</v>
      </c>
      <c r="F152" s="15">
        <f>+IF(D152=0,"",D152/D$151)</f>
        <v>0.06</v>
      </c>
      <c r="G152" s="14">
        <f>+IF(OR(AND(D152=0),(C152=0)),"0",((D152-C152)/C152))</f>
        <v>-0.14285714285714285</v>
      </c>
      <c r="H152" s="17">
        <f>+IF(OR(AND(E152=""),(G152="")),"",E152*G152)</f>
        <v>-3.4843205574912892E-3</v>
      </c>
    </row>
    <row r="153" spans="2:8" ht="30" x14ac:dyDescent="0.2">
      <c r="B153" s="8" t="s">
        <v>58</v>
      </c>
      <c r="C153" s="9">
        <v>6</v>
      </c>
      <c r="D153" s="9">
        <v>0</v>
      </c>
      <c r="E153" s="15">
        <f t="shared" ref="E153:E216" si="12">+IF(C153=0,"",C153/C$151)</f>
        <v>2.0905923344947737E-2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0.01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2</v>
      </c>
      <c r="E156" s="15">
        <f t="shared" si="12"/>
        <v>3.4843205574912892E-3</v>
      </c>
      <c r="F156" s="15">
        <f t="shared" si="13"/>
        <v>0.02</v>
      </c>
      <c r="G156" s="14">
        <f t="shared" si="14"/>
        <v>1</v>
      </c>
      <c r="H156" s="17">
        <f t="shared" si="15"/>
        <v>3.4843205574912892E-3</v>
      </c>
    </row>
    <row r="157" spans="2:8" ht="15" x14ac:dyDescent="0.2">
      <c r="B157" s="8" t="s">
        <v>53</v>
      </c>
      <c r="C157" s="9">
        <v>11</v>
      </c>
      <c r="D157" s="9">
        <v>7</v>
      </c>
      <c r="E157" s="15">
        <f t="shared" si="12"/>
        <v>3.8327526132404179E-2</v>
      </c>
      <c r="F157" s="15">
        <f t="shared" si="13"/>
        <v>7.0000000000000007E-2</v>
      </c>
      <c r="G157" s="14">
        <f t="shared" si="14"/>
        <v>-0.36363636363636365</v>
      </c>
      <c r="H157" s="17">
        <f t="shared" si="15"/>
        <v>-1.3937282229965157E-2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3.4843205574912892E-3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2</v>
      </c>
      <c r="D160" s="9">
        <v>0</v>
      </c>
      <c r="E160" s="15">
        <f t="shared" si="12"/>
        <v>6.9686411149825784E-3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3</v>
      </c>
      <c r="D164" s="9">
        <v>0</v>
      </c>
      <c r="E164" s="15">
        <f t="shared" si="12"/>
        <v>1.0452961672473868E-2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7</v>
      </c>
      <c r="D165" s="9">
        <v>0</v>
      </c>
      <c r="E165" s="15">
        <f t="shared" si="12"/>
        <v>2.4390243902439025E-2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2"/>
        <v>3.4843205574912892E-3</v>
      </c>
      <c r="F166" s="15">
        <f t="shared" si="13"/>
        <v>0.01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2"/>
        <v>3.4843205574912892E-3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2"/>
        <v>3.4843205574912892E-3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3.4843205574912892E-3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</v>
      </c>
      <c r="D174" s="9">
        <v>4</v>
      </c>
      <c r="E174" s="15">
        <f t="shared" si="12"/>
        <v>3.4843205574912892E-3</v>
      </c>
      <c r="F174" s="15">
        <f t="shared" si="13"/>
        <v>0.04</v>
      </c>
      <c r="G174" s="14">
        <f t="shared" si="14"/>
        <v>3</v>
      </c>
      <c r="H174" s="17">
        <f t="shared" si="15"/>
        <v>1.0452961672473868E-2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2"/>
        <v>3.4843205574912892E-3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0.01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6</v>
      </c>
      <c r="D177" s="9">
        <v>1</v>
      </c>
      <c r="E177" s="15">
        <f t="shared" si="12"/>
        <v>2.0905923344947737E-2</v>
      </c>
      <c r="F177" s="15">
        <f t="shared" si="13"/>
        <v>0.01</v>
      </c>
      <c r="G177" s="14">
        <f t="shared" si="14"/>
        <v>-0.83333333333333337</v>
      </c>
      <c r="H177" s="17">
        <f t="shared" si="15"/>
        <v>-1.7421602787456449E-2</v>
      </c>
    </row>
    <row r="178" spans="2:8" ht="20.100000000000001" customHeight="1" x14ac:dyDescent="0.2">
      <c r="B178" s="8" t="s">
        <v>280</v>
      </c>
      <c r="C178" s="9">
        <v>11</v>
      </c>
      <c r="D178" s="9">
        <v>6</v>
      </c>
      <c r="E178" s="15">
        <f t="shared" si="12"/>
        <v>3.8327526132404179E-2</v>
      </c>
      <c r="F178" s="15">
        <f t="shared" si="13"/>
        <v>0.06</v>
      </c>
      <c r="G178" s="14">
        <f t="shared" si="14"/>
        <v>-0.45454545454545453</v>
      </c>
      <c r="H178" s="17">
        <f t="shared" si="15"/>
        <v>-1.7421602787456445E-2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8</v>
      </c>
      <c r="D183" s="9">
        <v>5</v>
      </c>
      <c r="E183" s="15">
        <f t="shared" si="12"/>
        <v>2.7874564459930314E-2</v>
      </c>
      <c r="F183" s="15">
        <f t="shared" si="13"/>
        <v>0.05</v>
      </c>
      <c r="G183" s="14">
        <f t="shared" si="14"/>
        <v>-0.375</v>
      </c>
      <c r="H183" s="17">
        <f t="shared" si="15"/>
        <v>-1.0452961672473868E-2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7</v>
      </c>
      <c r="D186" s="9">
        <v>6</v>
      </c>
      <c r="E186" s="15">
        <f t="shared" si="12"/>
        <v>2.4390243902439025E-2</v>
      </c>
      <c r="F186" s="15">
        <f t="shared" si="13"/>
        <v>0.06</v>
      </c>
      <c r="G186" s="14">
        <f t="shared" si="14"/>
        <v>-0.14285714285714285</v>
      </c>
      <c r="H186" s="17">
        <f t="shared" si="15"/>
        <v>-3.4843205574912892E-3</v>
      </c>
    </row>
    <row r="187" spans="2:8" ht="20.100000000000001" customHeight="1" x14ac:dyDescent="0.2">
      <c r="B187" s="8" t="s">
        <v>287</v>
      </c>
      <c r="C187" s="9">
        <v>2</v>
      </c>
      <c r="D187" s="9">
        <v>1</v>
      </c>
      <c r="E187" s="15">
        <f t="shared" si="12"/>
        <v>6.9686411149825784E-3</v>
      </c>
      <c r="F187" s="15">
        <f t="shared" si="13"/>
        <v>0.01</v>
      </c>
      <c r="G187" s="14">
        <f t="shared" si="14"/>
        <v>-0.5</v>
      </c>
      <c r="H187" s="17">
        <f t="shared" si="15"/>
        <v>-3.4843205574912892E-3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2</v>
      </c>
      <c r="D189" s="9">
        <v>0</v>
      </c>
      <c r="E189" s="15">
        <f t="shared" si="12"/>
        <v>6.9686411149825784E-3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1</v>
      </c>
      <c r="E193" s="15">
        <f t="shared" si="12"/>
        <v>3.4843205574912892E-3</v>
      </c>
      <c r="F193" s="15">
        <f t="shared" si="13"/>
        <v>0.01</v>
      </c>
      <c r="G193" s="14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0.01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2</v>
      </c>
      <c r="E196" s="15">
        <f t="shared" si="12"/>
        <v>2.0905923344947737E-2</v>
      </c>
      <c r="F196" s="15">
        <f t="shared" si="13"/>
        <v>0.02</v>
      </c>
      <c r="G196" s="14">
        <f t="shared" si="14"/>
        <v>-0.66666666666666663</v>
      </c>
      <c r="H196" s="17">
        <f t="shared" si="15"/>
        <v>-1.3937282229965157E-2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3</v>
      </c>
      <c r="D199" s="9">
        <v>0</v>
      </c>
      <c r="E199" s="15">
        <f t="shared" si="12"/>
        <v>1.0452961672473868E-2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2"/>
        <v>1.0452961672473868E-2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7</v>
      </c>
      <c r="E203" s="15" t="str">
        <f t="shared" si="12"/>
        <v/>
      </c>
      <c r="F203" s="15">
        <f t="shared" si="13"/>
        <v>7.0000000000000007E-2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0.02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2</v>
      </c>
      <c r="E209" s="15">
        <f t="shared" si="12"/>
        <v>3.4843205574912892E-3</v>
      </c>
      <c r="F209" s="15">
        <f t="shared" si="13"/>
        <v>0.02</v>
      </c>
      <c r="G209" s="14">
        <f t="shared" si="14"/>
        <v>1</v>
      </c>
      <c r="H209" s="17">
        <f t="shared" si="15"/>
        <v>3.4843205574912892E-3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3.4843205574912892E-3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3.4843205574912892E-3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3</v>
      </c>
      <c r="D219" s="9">
        <v>0</v>
      </c>
      <c r="E219" s="15">
        <f t="shared" si="16"/>
        <v>1.0452961672473868E-2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5</v>
      </c>
      <c r="D229" s="9">
        <v>4</v>
      </c>
      <c r="E229" s="15">
        <f t="shared" si="16"/>
        <v>1.7421602787456445E-2</v>
      </c>
      <c r="F229" s="15">
        <f t="shared" si="17"/>
        <v>0.04</v>
      </c>
      <c r="G229" s="14">
        <f t="shared" si="18"/>
        <v>-0.2</v>
      </c>
      <c r="H229" s="17">
        <f t="shared" si="19"/>
        <v>-3.4843205574912892E-3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33</v>
      </c>
      <c r="D232" s="9">
        <v>3</v>
      </c>
      <c r="E232" s="15">
        <f t="shared" si="16"/>
        <v>0.11498257839721254</v>
      </c>
      <c r="F232" s="15">
        <f t="shared" si="17"/>
        <v>0.03</v>
      </c>
      <c r="G232" s="14">
        <f t="shared" si="18"/>
        <v>-0.90909090909090906</v>
      </c>
      <c r="H232" s="17">
        <f t="shared" si="19"/>
        <v>-0.10452961672473868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16</v>
      </c>
      <c r="D235" s="9">
        <v>7</v>
      </c>
      <c r="E235" s="15">
        <f t="shared" si="16"/>
        <v>5.5749128919860627E-2</v>
      </c>
      <c r="F235" s="15">
        <f t="shared" si="17"/>
        <v>7.0000000000000007E-2</v>
      </c>
      <c r="G235" s="14">
        <f t="shared" si="18"/>
        <v>-0.5625</v>
      </c>
      <c r="H235" s="17">
        <f t="shared" si="19"/>
        <v>-3.1358885017421602E-2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14</v>
      </c>
      <c r="D237" s="9">
        <v>0</v>
      </c>
      <c r="E237" s="15">
        <f t="shared" si="16"/>
        <v>4.878048780487805E-2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19</v>
      </c>
      <c r="D238" s="9">
        <v>12</v>
      </c>
      <c r="E238" s="15">
        <f t="shared" si="16"/>
        <v>6.6202090592334492E-2</v>
      </c>
      <c r="F238" s="15">
        <f t="shared" si="17"/>
        <v>0.12</v>
      </c>
      <c r="G238" s="14">
        <f t="shared" si="18"/>
        <v>-0.36842105263157893</v>
      </c>
      <c r="H238" s="17">
        <f t="shared" si="19"/>
        <v>-2.4390243902439022E-2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3.4843205574912892E-3</v>
      </c>
      <c r="F239" s="15">
        <f t="shared" si="17"/>
        <v>0.01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12</v>
      </c>
      <c r="D240" s="9">
        <v>1</v>
      </c>
      <c r="E240" s="15">
        <f t="shared" si="16"/>
        <v>4.1811846689895474E-2</v>
      </c>
      <c r="F240" s="15">
        <f t="shared" si="17"/>
        <v>0.01</v>
      </c>
      <c r="G240" s="14">
        <f t="shared" si="18"/>
        <v>-0.91666666666666663</v>
      </c>
      <c r="H240" s="17">
        <f t="shared" si="19"/>
        <v>-3.8327526132404185E-2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4</v>
      </c>
      <c r="E244" s="15" t="str">
        <f t="shared" si="16"/>
        <v/>
      </c>
      <c r="F244" s="15">
        <f t="shared" si="17"/>
        <v>0.04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62</v>
      </c>
      <c r="D247" s="9">
        <v>1</v>
      </c>
      <c r="E247" s="15">
        <f t="shared" si="16"/>
        <v>0.21602787456445993</v>
      </c>
      <c r="F247" s="15">
        <f t="shared" si="17"/>
        <v>0.01</v>
      </c>
      <c r="G247" s="14">
        <f t="shared" si="18"/>
        <v>-0.9838709677419355</v>
      </c>
      <c r="H247" s="17">
        <f t="shared" si="19"/>
        <v>-0.21254355400696864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6</v>
      </c>
      <c r="E249" s="15">
        <f t="shared" si="16"/>
        <v>3.4843205574912892E-3</v>
      </c>
      <c r="F249" s="15">
        <f t="shared" si="17"/>
        <v>0.06</v>
      </c>
      <c r="G249" s="14">
        <f t="shared" si="18"/>
        <v>5</v>
      </c>
      <c r="H249" s="17">
        <f t="shared" si="19"/>
        <v>1.7421602787456445E-2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6"/>
        <v>3.4843205574912892E-3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6</v>
      </c>
      <c r="D253" s="9">
        <v>0</v>
      </c>
      <c r="E253" s="15">
        <f t="shared" si="16"/>
        <v>2.0905923344947737E-2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3</v>
      </c>
      <c r="D254" s="9">
        <v>0</v>
      </c>
      <c r="E254" s="15">
        <f t="shared" si="16"/>
        <v>1.0452961672473868E-2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0</v>
      </c>
      <c r="E256" s="15">
        <f t="shared" si="16"/>
        <v>6.9686411149825784E-3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2</v>
      </c>
      <c r="E259" s="15">
        <f t="shared" si="16"/>
        <v>3.4843205574912892E-3</v>
      </c>
      <c r="F259" s="15">
        <f t="shared" si="17"/>
        <v>0.02</v>
      </c>
      <c r="G259" s="14">
        <f t="shared" si="18"/>
        <v>1</v>
      </c>
      <c r="H259" s="17">
        <f t="shared" si="19"/>
        <v>3.4843205574912892E-3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3.4843205574912892E-3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6"/>
        <v>6.9686411149825784E-3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1</v>
      </c>
      <c r="D267" s="9">
        <v>0</v>
      </c>
      <c r="E267" s="15">
        <f t="shared" si="16"/>
        <v>3.4843205574912892E-3</v>
      </c>
      <c r="F267" s="15" t="str">
        <f t="shared" si="17"/>
        <v/>
      </c>
      <c r="G267" s="14" t="str">
        <f t="shared" si="18"/>
        <v>0</v>
      </c>
      <c r="H267" s="17">
        <f t="shared" si="19"/>
        <v>0</v>
      </c>
    </row>
    <row r="268" spans="2:8" ht="20.100000000000001" customHeight="1" x14ac:dyDescent="0.2">
      <c r="B268" s="8" t="s">
        <v>334</v>
      </c>
      <c r="C268" s="9">
        <v>4</v>
      </c>
      <c r="D268" s="9">
        <v>2</v>
      </c>
      <c r="E268" s="15">
        <f t="shared" si="16"/>
        <v>1.3937282229965157E-2</v>
      </c>
      <c r="F268" s="15">
        <f t="shared" si="17"/>
        <v>0.02</v>
      </c>
      <c r="G268" s="14">
        <f t="shared" si="18"/>
        <v>-0.5</v>
      </c>
      <c r="H268" s="17">
        <f t="shared" si="19"/>
        <v>-6.9686411149825784E-3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1</v>
      </c>
      <c r="E273" s="15">
        <f t="shared" si="16"/>
        <v>6.9686411149825784E-3</v>
      </c>
      <c r="F273" s="15">
        <f t="shared" si="17"/>
        <v>0.01</v>
      </c>
      <c r="G273" s="14">
        <f t="shared" si="18"/>
        <v>-0.5</v>
      </c>
      <c r="H273" s="17">
        <f t="shared" si="19"/>
        <v>-3.4843205574912892E-3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2</v>
      </c>
      <c r="D281" s="9">
        <v>0</v>
      </c>
      <c r="E281" s="15">
        <f t="shared" ref="E281:E288" si="20">+IF(C281=0,"",C281/C$151)</f>
        <v>6.9686411149825784E-3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1725</v>
      </c>
      <c r="D294" s="41">
        <f>SUM(D295:D499)</f>
        <v>1423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-0.17507246376811594</v>
      </c>
      <c r="H294" s="39">
        <f>+IF(OR(AND(E294=""),(G294="")),"",E294*G294)</f>
        <v>-0.17507246376811594</v>
      </c>
    </row>
    <row r="295" spans="2:8" ht="15" x14ac:dyDescent="0.2">
      <c r="B295" s="5" t="s">
        <v>100</v>
      </c>
      <c r="C295" s="9">
        <v>20</v>
      </c>
      <c r="D295" s="9">
        <v>11</v>
      </c>
      <c r="E295" s="15">
        <f>+IF(C295=0,"",C295/C$294)</f>
        <v>1.1594202898550725E-2</v>
      </c>
      <c r="F295" s="15">
        <f>+IF(D295=0,"",D295/D$294)</f>
        <v>7.7301475755446238E-3</v>
      </c>
      <c r="G295" s="14">
        <f>+IF(OR(AND(D295=0),(C295=0)),"0",((D295-C295)/C295))</f>
        <v>-0.45</v>
      </c>
      <c r="H295" s="17">
        <f>+IF(OR(AND(E295=""),(G295="")),"",E295*G295)</f>
        <v>-5.2173913043478265E-3</v>
      </c>
    </row>
    <row r="296" spans="2:8" ht="15" x14ac:dyDescent="0.2">
      <c r="B296" s="5" t="s">
        <v>113</v>
      </c>
      <c r="C296" s="9">
        <v>13</v>
      </c>
      <c r="D296" s="9">
        <v>1</v>
      </c>
      <c r="E296" s="15">
        <f t="shared" ref="E296:E359" si="24">+IF(C296=0,"",C296/C$294)</f>
        <v>7.5362318840579709E-3</v>
      </c>
      <c r="F296" s="15">
        <f t="shared" ref="F296:F359" si="25">+IF(D296=0,"",D296/D$294)</f>
        <v>7.0274068868587491E-4</v>
      </c>
      <c r="G296" s="14">
        <f t="shared" ref="G296:G359" si="26">+IF(OR(AND(D296=0),(C296=0)),"0",((D296-C296)/C296))</f>
        <v>-0.92307692307692313</v>
      </c>
      <c r="H296" s="17">
        <f t="shared" ref="H296:H359" si="27">+IF(OR(AND(E296=""),(G296="")),"",E296*G296)</f>
        <v>-6.956521739130435E-3</v>
      </c>
    </row>
    <row r="297" spans="2:8" ht="15" x14ac:dyDescent="0.2">
      <c r="B297" s="5" t="s">
        <v>104</v>
      </c>
      <c r="C297" s="9">
        <v>6</v>
      </c>
      <c r="D297" s="9">
        <v>2</v>
      </c>
      <c r="E297" s="15">
        <f t="shared" si="24"/>
        <v>3.4782608695652175E-3</v>
      </c>
      <c r="F297" s="15">
        <f t="shared" si="25"/>
        <v>1.4054813773717498E-3</v>
      </c>
      <c r="G297" s="14">
        <f t="shared" si="26"/>
        <v>-0.66666666666666663</v>
      </c>
      <c r="H297" s="17">
        <f t="shared" si="27"/>
        <v>-2.3188405797101449E-3</v>
      </c>
    </row>
    <row r="298" spans="2:8" ht="15" x14ac:dyDescent="0.2">
      <c r="B298" s="5" t="s">
        <v>95</v>
      </c>
      <c r="C298" s="9">
        <v>10</v>
      </c>
      <c r="D298" s="9">
        <v>4</v>
      </c>
      <c r="E298" s="15">
        <f t="shared" si="24"/>
        <v>5.7971014492753624E-3</v>
      </c>
      <c r="F298" s="15">
        <f t="shared" si="25"/>
        <v>2.8109627547434997E-3</v>
      </c>
      <c r="G298" s="14">
        <f t="shared" si="26"/>
        <v>-0.6</v>
      </c>
      <c r="H298" s="17">
        <f t="shared" si="27"/>
        <v>-3.4782608695652175E-3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2</v>
      </c>
      <c r="D300" s="9">
        <v>1</v>
      </c>
      <c r="E300" s="15">
        <f t="shared" si="24"/>
        <v>1.1594202898550724E-3</v>
      </c>
      <c r="F300" s="15">
        <f t="shared" si="25"/>
        <v>7.0274068868587491E-4</v>
      </c>
      <c r="G300" s="14">
        <f t="shared" si="26"/>
        <v>-0.5</v>
      </c>
      <c r="H300" s="17">
        <f t="shared" si="27"/>
        <v>-5.7971014492753622E-4</v>
      </c>
    </row>
    <row r="301" spans="2:8" ht="15" x14ac:dyDescent="0.2">
      <c r="B301" s="5" t="s">
        <v>105</v>
      </c>
      <c r="C301" s="9">
        <v>46</v>
      </c>
      <c r="D301" s="9">
        <v>17</v>
      </c>
      <c r="E301" s="15">
        <f t="shared" si="24"/>
        <v>2.6666666666666668E-2</v>
      </c>
      <c r="F301" s="15">
        <f t="shared" si="25"/>
        <v>1.1946591707659873E-2</v>
      </c>
      <c r="G301" s="14">
        <f t="shared" si="26"/>
        <v>-0.63043478260869568</v>
      </c>
      <c r="H301" s="17">
        <f t="shared" si="27"/>
        <v>-1.6811594202898551E-2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1.1594202898550724E-3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28</v>
      </c>
      <c r="D304" s="9">
        <v>17</v>
      </c>
      <c r="E304" s="15">
        <f t="shared" si="24"/>
        <v>1.6231884057971015E-2</v>
      </c>
      <c r="F304" s="15">
        <f t="shared" si="25"/>
        <v>1.1946591707659873E-2</v>
      </c>
      <c r="G304" s="14">
        <f t="shared" si="26"/>
        <v>-0.39285714285714285</v>
      </c>
      <c r="H304" s="17">
        <f t="shared" si="27"/>
        <v>-6.3768115942028991E-3</v>
      </c>
    </row>
    <row r="305" spans="2:8" ht="15" x14ac:dyDescent="0.2">
      <c r="B305" s="5" t="s">
        <v>351</v>
      </c>
      <c r="C305" s="9">
        <v>4</v>
      </c>
      <c r="D305" s="9">
        <v>0</v>
      </c>
      <c r="E305" s="15">
        <f t="shared" si="24"/>
        <v>2.3188405797101449E-3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29</v>
      </c>
      <c r="D307" s="9">
        <v>8</v>
      </c>
      <c r="E307" s="15">
        <f t="shared" si="24"/>
        <v>1.6811594202898551E-2</v>
      </c>
      <c r="F307" s="15">
        <f t="shared" si="25"/>
        <v>5.6219255094869993E-3</v>
      </c>
      <c r="G307" s="14">
        <f t="shared" si="26"/>
        <v>-0.72413793103448276</v>
      </c>
      <c r="H307" s="17">
        <f t="shared" si="27"/>
        <v>-1.2173913043478261E-2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7.0274068868587491E-4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4"/>
        <v>5.7971014492753622E-4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19</v>
      </c>
      <c r="D310" s="9">
        <v>13</v>
      </c>
      <c r="E310" s="15">
        <f t="shared" si="24"/>
        <v>1.1014492753623189E-2</v>
      </c>
      <c r="F310" s="15">
        <f t="shared" si="25"/>
        <v>9.1356289529163741E-3</v>
      </c>
      <c r="G310" s="14">
        <f t="shared" si="26"/>
        <v>-0.31578947368421051</v>
      </c>
      <c r="H310" s="17">
        <f t="shared" si="27"/>
        <v>-3.4782608695652175E-3</v>
      </c>
    </row>
    <row r="311" spans="2:8" ht="15" x14ac:dyDescent="0.2">
      <c r="B311" s="5" t="s">
        <v>102</v>
      </c>
      <c r="C311" s="9">
        <v>55</v>
      </c>
      <c r="D311" s="9">
        <v>12</v>
      </c>
      <c r="E311" s="15">
        <f t="shared" si="24"/>
        <v>3.1884057971014491E-2</v>
      </c>
      <c r="F311" s="15">
        <f t="shared" si="25"/>
        <v>8.4328882642304981E-3</v>
      </c>
      <c r="G311" s="14">
        <f t="shared" si="26"/>
        <v>-0.78181818181818186</v>
      </c>
      <c r="H311" s="17">
        <f t="shared" si="27"/>
        <v>-2.4927536231884057E-2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97</v>
      </c>
      <c r="D314" s="9">
        <v>55</v>
      </c>
      <c r="E314" s="15">
        <f t="shared" si="24"/>
        <v>5.6231884057971013E-2</v>
      </c>
      <c r="F314" s="15">
        <f t="shared" si="25"/>
        <v>3.8650737877723121E-2</v>
      </c>
      <c r="G314" s="14">
        <f t="shared" si="26"/>
        <v>-0.4329896907216495</v>
      </c>
      <c r="H314" s="17">
        <f t="shared" si="27"/>
        <v>-2.4347826086956521E-2</v>
      </c>
    </row>
    <row r="315" spans="2:8" ht="15" x14ac:dyDescent="0.2">
      <c r="B315" s="5" t="s">
        <v>354</v>
      </c>
      <c r="C315" s="9">
        <v>2</v>
      </c>
      <c r="D315" s="9">
        <v>0</v>
      </c>
      <c r="E315" s="15">
        <f t="shared" si="24"/>
        <v>1.1594202898550724E-3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20</v>
      </c>
      <c r="D317" s="9">
        <v>7</v>
      </c>
      <c r="E317" s="15">
        <f t="shared" si="24"/>
        <v>1.1594202898550725E-2</v>
      </c>
      <c r="F317" s="15">
        <f t="shared" si="25"/>
        <v>4.9191848208011242E-3</v>
      </c>
      <c r="G317" s="14">
        <f t="shared" si="26"/>
        <v>-0.65</v>
      </c>
      <c r="H317" s="17">
        <f t="shared" si="27"/>
        <v>-7.5362318840579709E-3</v>
      </c>
    </row>
    <row r="318" spans="2:8" ht="15" x14ac:dyDescent="0.2">
      <c r="B318" s="5" t="s">
        <v>355</v>
      </c>
      <c r="C318" s="9">
        <v>92</v>
      </c>
      <c r="D318" s="9">
        <v>21</v>
      </c>
      <c r="E318" s="15">
        <f t="shared" si="24"/>
        <v>5.3333333333333337E-2</v>
      </c>
      <c r="F318" s="15">
        <f t="shared" si="25"/>
        <v>1.4757554462403373E-2</v>
      </c>
      <c r="G318" s="14">
        <f t="shared" si="26"/>
        <v>-0.77173913043478259</v>
      </c>
      <c r="H318" s="17">
        <f t="shared" si="27"/>
        <v>-4.1159420289855073E-2</v>
      </c>
    </row>
    <row r="319" spans="2:8" ht="15" x14ac:dyDescent="0.2">
      <c r="B319" s="5" t="s">
        <v>115</v>
      </c>
      <c r="C319" s="9">
        <v>14</v>
      </c>
      <c r="D319" s="9">
        <v>1</v>
      </c>
      <c r="E319" s="15">
        <f t="shared" si="24"/>
        <v>8.1159420289855077E-3</v>
      </c>
      <c r="F319" s="15">
        <f t="shared" si="25"/>
        <v>7.0274068868587491E-4</v>
      </c>
      <c r="G319" s="14">
        <f t="shared" si="26"/>
        <v>-0.9285714285714286</v>
      </c>
      <c r="H319" s="17">
        <f t="shared" si="27"/>
        <v>-7.5362318840579718E-3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60</v>
      </c>
      <c r="D326" s="9">
        <v>58</v>
      </c>
      <c r="E326" s="15">
        <f t="shared" si="24"/>
        <v>3.4782608695652174E-2</v>
      </c>
      <c r="F326" s="15">
        <f t="shared" si="25"/>
        <v>4.0758959943780745E-2</v>
      </c>
      <c r="G326" s="14">
        <f t="shared" si="26"/>
        <v>-3.3333333333333333E-2</v>
      </c>
      <c r="H326" s="17">
        <f t="shared" si="27"/>
        <v>-1.1594202898550724E-3</v>
      </c>
    </row>
    <row r="327" spans="2:8" ht="15" x14ac:dyDescent="0.2">
      <c r="B327" s="5" t="s">
        <v>358</v>
      </c>
      <c r="C327" s="9">
        <v>0</v>
      </c>
      <c r="D327" s="9">
        <v>2</v>
      </c>
      <c r="E327" s="15" t="str">
        <f t="shared" si="24"/>
        <v/>
      </c>
      <c r="F327" s="15">
        <f t="shared" si="25"/>
        <v>1.4054813773717498E-3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36</v>
      </c>
      <c r="D328" s="9">
        <v>0</v>
      </c>
      <c r="E328" s="15">
        <f t="shared" si="24"/>
        <v>2.0869565217391306E-2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9</v>
      </c>
      <c r="E329" s="15" t="str">
        <f t="shared" si="24"/>
        <v/>
      </c>
      <c r="F329" s="15">
        <f t="shared" si="25"/>
        <v>6.3246661981728744E-3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9</v>
      </c>
      <c r="E330" s="15">
        <f t="shared" si="24"/>
        <v>2.3188405797101449E-3</v>
      </c>
      <c r="F330" s="15">
        <f t="shared" si="25"/>
        <v>6.3246661981728744E-3</v>
      </c>
      <c r="G330" s="14">
        <f t="shared" si="26"/>
        <v>1.25</v>
      </c>
      <c r="H330" s="17">
        <f t="shared" si="27"/>
        <v>2.8985507246376812E-3</v>
      </c>
    </row>
    <row r="331" spans="2:8" ht="15" x14ac:dyDescent="0.2">
      <c r="B331" s="5" t="s">
        <v>117</v>
      </c>
      <c r="C331" s="9">
        <v>4</v>
      </c>
      <c r="D331" s="9">
        <v>0</v>
      </c>
      <c r="E331" s="15">
        <f t="shared" si="24"/>
        <v>2.3188405797101449E-3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252</v>
      </c>
      <c r="D332" s="9">
        <v>156</v>
      </c>
      <c r="E332" s="15">
        <f t="shared" si="24"/>
        <v>0.14608695652173914</v>
      </c>
      <c r="F332" s="15">
        <f t="shared" si="25"/>
        <v>0.10962754743499649</v>
      </c>
      <c r="G332" s="14">
        <f t="shared" si="26"/>
        <v>-0.38095238095238093</v>
      </c>
      <c r="H332" s="17">
        <f t="shared" si="27"/>
        <v>-5.565217391304348E-2</v>
      </c>
    </row>
    <row r="333" spans="2:8" ht="15" x14ac:dyDescent="0.2">
      <c r="B333" s="5" t="s">
        <v>130</v>
      </c>
      <c r="C333" s="9">
        <v>146</v>
      </c>
      <c r="D333" s="9">
        <v>115</v>
      </c>
      <c r="E333" s="15">
        <f t="shared" si="24"/>
        <v>8.4637681159420289E-2</v>
      </c>
      <c r="F333" s="15">
        <f t="shared" si="25"/>
        <v>8.0815179198875611E-2</v>
      </c>
      <c r="G333" s="14">
        <f t="shared" si="26"/>
        <v>-0.21232876712328766</v>
      </c>
      <c r="H333" s="17">
        <f t="shared" si="27"/>
        <v>-1.7971014492753623E-2</v>
      </c>
    </row>
    <row r="334" spans="2:8" ht="15" x14ac:dyDescent="0.2">
      <c r="B334" s="5" t="s">
        <v>119</v>
      </c>
      <c r="C334" s="9">
        <v>80</v>
      </c>
      <c r="D334" s="9">
        <v>6</v>
      </c>
      <c r="E334" s="15">
        <f t="shared" si="24"/>
        <v>4.6376811594202899E-2</v>
      </c>
      <c r="F334" s="15">
        <f t="shared" si="25"/>
        <v>4.216444132115249E-3</v>
      </c>
      <c r="G334" s="14">
        <f t="shared" si="26"/>
        <v>-0.92500000000000004</v>
      </c>
      <c r="H334" s="17">
        <f t="shared" si="27"/>
        <v>-4.2898550724637684E-2</v>
      </c>
    </row>
    <row r="335" spans="2:8" ht="15" x14ac:dyDescent="0.2">
      <c r="B335" s="5" t="s">
        <v>128</v>
      </c>
      <c r="C335" s="9">
        <v>101</v>
      </c>
      <c r="D335" s="9">
        <v>22</v>
      </c>
      <c r="E335" s="15">
        <f t="shared" si="24"/>
        <v>5.8550724637681156E-2</v>
      </c>
      <c r="F335" s="15">
        <f t="shared" si="25"/>
        <v>1.5460295151089248E-2</v>
      </c>
      <c r="G335" s="14">
        <f t="shared" si="26"/>
        <v>-0.78217821782178221</v>
      </c>
      <c r="H335" s="17">
        <f t="shared" si="27"/>
        <v>-4.579710144927536E-2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7.0274068868587491E-4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4"/>
        <v>5.7971014492753622E-4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3</v>
      </c>
      <c r="D341" s="9">
        <v>0</v>
      </c>
      <c r="E341" s="15">
        <f t="shared" si="24"/>
        <v>1.7391304347826088E-3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4</v>
      </c>
      <c r="D343" s="9">
        <v>5</v>
      </c>
      <c r="E343" s="15">
        <f t="shared" si="24"/>
        <v>2.3188405797101449E-3</v>
      </c>
      <c r="F343" s="15">
        <f t="shared" si="25"/>
        <v>3.5137034434293743E-3</v>
      </c>
      <c r="G343" s="14">
        <f t="shared" si="26"/>
        <v>0.25</v>
      </c>
      <c r="H343" s="17">
        <f t="shared" si="27"/>
        <v>5.7971014492753622E-4</v>
      </c>
    </row>
    <row r="344" spans="2:8" ht="15" x14ac:dyDescent="0.2">
      <c r="B344" s="5" t="s">
        <v>131</v>
      </c>
      <c r="C344" s="9">
        <v>4</v>
      </c>
      <c r="D344" s="9">
        <v>0</v>
      </c>
      <c r="E344" s="15">
        <f t="shared" si="24"/>
        <v>2.3188405797101449E-3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33</v>
      </c>
      <c r="D345" s="9">
        <v>2</v>
      </c>
      <c r="E345" s="15">
        <f t="shared" si="24"/>
        <v>1.9130434782608695E-2</v>
      </c>
      <c r="F345" s="15">
        <f t="shared" si="25"/>
        <v>1.4054813773717498E-3</v>
      </c>
      <c r="G345" s="14">
        <f t="shared" si="26"/>
        <v>-0.93939393939393945</v>
      </c>
      <c r="H345" s="17">
        <f t="shared" si="27"/>
        <v>-1.7971014492753623E-2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7.0274068868587491E-4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4"/>
        <v>1.1594202898550724E-3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25</v>
      </c>
      <c r="D354" s="9">
        <v>212</v>
      </c>
      <c r="E354" s="15">
        <f t="shared" si="24"/>
        <v>1.4492753623188406E-2</v>
      </c>
      <c r="F354" s="15">
        <f t="shared" si="25"/>
        <v>0.14898102600140548</v>
      </c>
      <c r="G354" s="14">
        <f t="shared" si="26"/>
        <v>7.48</v>
      </c>
      <c r="H354" s="17">
        <f t="shared" si="27"/>
        <v>0.10840579710144928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11</v>
      </c>
      <c r="D358" s="9">
        <v>5</v>
      </c>
      <c r="E358" s="15">
        <f t="shared" si="24"/>
        <v>6.3768115942028983E-3</v>
      </c>
      <c r="F358" s="15">
        <f t="shared" si="25"/>
        <v>3.5137034434293743E-3</v>
      </c>
      <c r="G358" s="14">
        <f t="shared" si="26"/>
        <v>-0.54545454545454541</v>
      </c>
      <c r="H358" s="17">
        <f t="shared" si="27"/>
        <v>-3.4782608695652171E-3</v>
      </c>
    </row>
    <row r="359" spans="2:8" ht="15" x14ac:dyDescent="0.2">
      <c r="B359" s="5" t="s">
        <v>123</v>
      </c>
      <c r="C359" s="9">
        <v>0</v>
      </c>
      <c r="D359" s="9">
        <v>24</v>
      </c>
      <c r="E359" s="15" t="str">
        <f t="shared" si="24"/>
        <v/>
      </c>
      <c r="F359" s="15">
        <f t="shared" si="25"/>
        <v>1.6865776528460996E-2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1</v>
      </c>
      <c r="D362" s="9">
        <v>0</v>
      </c>
      <c r="E362" s="15">
        <f t="shared" si="28"/>
        <v>5.7971014492753622E-4</v>
      </c>
      <c r="F362" s="15" t="str">
        <f t="shared" si="29"/>
        <v/>
      </c>
      <c r="G362" s="14" t="str">
        <f t="shared" si="30"/>
        <v>0</v>
      </c>
      <c r="H362" s="17">
        <f t="shared" si="31"/>
        <v>0</v>
      </c>
    </row>
    <row r="363" spans="2:8" ht="30" x14ac:dyDescent="0.2">
      <c r="B363" s="5" t="s">
        <v>376</v>
      </c>
      <c r="C363" s="9">
        <v>28</v>
      </c>
      <c r="D363" s="9">
        <v>0</v>
      </c>
      <c r="E363" s="15">
        <f t="shared" si="28"/>
        <v>1.6231884057971015E-2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4</v>
      </c>
      <c r="D369" s="9">
        <v>0</v>
      </c>
      <c r="E369" s="15">
        <f t="shared" si="28"/>
        <v>2.3188405797101449E-3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5</v>
      </c>
      <c r="D370" s="9">
        <v>26</v>
      </c>
      <c r="E370" s="15">
        <f t="shared" si="28"/>
        <v>2.8985507246376812E-3</v>
      </c>
      <c r="F370" s="15">
        <f t="shared" si="29"/>
        <v>1.8271257905832748E-2</v>
      </c>
      <c r="G370" s="14">
        <f t="shared" si="30"/>
        <v>4.2</v>
      </c>
      <c r="H370" s="17">
        <f t="shared" si="31"/>
        <v>1.2173913043478261E-2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7</v>
      </c>
      <c r="E372" s="15" t="str">
        <f t="shared" si="28"/>
        <v/>
      </c>
      <c r="F372" s="15">
        <f t="shared" si="29"/>
        <v>4.9191848208011242E-3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6</v>
      </c>
      <c r="D374" s="9">
        <v>0</v>
      </c>
      <c r="E374" s="15">
        <f t="shared" si="28"/>
        <v>3.4782608695652175E-3</v>
      </c>
      <c r="F374" s="15" t="str">
        <f t="shared" si="29"/>
        <v/>
      </c>
      <c r="G374" s="14" t="str">
        <f t="shared" si="30"/>
        <v>0</v>
      </c>
      <c r="H374" s="17">
        <f t="shared" si="31"/>
        <v>0</v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4</v>
      </c>
      <c r="D377" s="9">
        <v>1</v>
      </c>
      <c r="E377" s="15">
        <f t="shared" si="28"/>
        <v>2.3188405797101449E-3</v>
      </c>
      <c r="F377" s="15">
        <f t="shared" si="29"/>
        <v>7.0274068868587491E-4</v>
      </c>
      <c r="G377" s="14">
        <f t="shared" si="30"/>
        <v>-0.75</v>
      </c>
      <c r="H377" s="17">
        <f t="shared" si="31"/>
        <v>-1.7391304347826085E-3</v>
      </c>
    </row>
    <row r="378" spans="2:8" ht="15" x14ac:dyDescent="0.2">
      <c r="B378" s="5" t="s">
        <v>149</v>
      </c>
      <c r="C378" s="9">
        <v>25</v>
      </c>
      <c r="D378" s="9">
        <v>17</v>
      </c>
      <c r="E378" s="15">
        <f t="shared" si="28"/>
        <v>1.4492753623188406E-2</v>
      </c>
      <c r="F378" s="15">
        <f t="shared" si="29"/>
        <v>1.1946591707659873E-2</v>
      </c>
      <c r="G378" s="14">
        <f t="shared" si="30"/>
        <v>-0.32</v>
      </c>
      <c r="H378" s="17">
        <f t="shared" si="31"/>
        <v>-4.6376811594202897E-3</v>
      </c>
    </row>
    <row r="379" spans="2:8" ht="15" x14ac:dyDescent="0.2">
      <c r="B379" s="5" t="s">
        <v>384</v>
      </c>
      <c r="C379" s="9">
        <v>13</v>
      </c>
      <c r="D379" s="9">
        <v>0</v>
      </c>
      <c r="E379" s="15">
        <f t="shared" si="28"/>
        <v>7.5362318840579709E-3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8"/>
        <v>1.1594202898550724E-3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24</v>
      </c>
      <c r="D385" s="9">
        <v>0</v>
      </c>
      <c r="E385" s="15">
        <f t="shared" si="28"/>
        <v>1.391304347826087E-2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19</v>
      </c>
      <c r="D387" s="9">
        <v>2</v>
      </c>
      <c r="E387" s="15">
        <f t="shared" si="28"/>
        <v>1.1014492753623189E-2</v>
      </c>
      <c r="F387" s="15">
        <f t="shared" si="29"/>
        <v>1.4054813773717498E-3</v>
      </c>
      <c r="G387" s="14">
        <f t="shared" si="30"/>
        <v>-0.89473684210526316</v>
      </c>
      <c r="H387" s="17">
        <f t="shared" si="31"/>
        <v>-9.8550724637681171E-3</v>
      </c>
    </row>
    <row r="388" spans="2:8" ht="15" x14ac:dyDescent="0.2">
      <c r="B388" s="5" t="s">
        <v>389</v>
      </c>
      <c r="C388" s="9">
        <v>0</v>
      </c>
      <c r="D388" s="9">
        <v>16</v>
      </c>
      <c r="E388" s="15" t="str">
        <f t="shared" si="28"/>
        <v/>
      </c>
      <c r="F388" s="15">
        <f t="shared" si="29"/>
        <v>1.1243851018973999E-2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22</v>
      </c>
      <c r="E389" s="15" t="str">
        <f t="shared" si="28"/>
        <v/>
      </c>
      <c r="F389" s="15">
        <f t="shared" si="29"/>
        <v>1.5460295151089248E-2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8"/>
        <v/>
      </c>
      <c r="F392" s="15">
        <f t="shared" si="29"/>
        <v>2.1082220660576245E-3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111</v>
      </c>
      <c r="D393" s="9">
        <v>378</v>
      </c>
      <c r="E393" s="15">
        <f t="shared" si="28"/>
        <v>6.4347826086956522E-2</v>
      </c>
      <c r="F393" s="15">
        <f t="shared" si="29"/>
        <v>0.26563598032326069</v>
      </c>
      <c r="G393" s="14">
        <f t="shared" si="30"/>
        <v>2.4054054054054053</v>
      </c>
      <c r="H393" s="17">
        <f t="shared" si="31"/>
        <v>0.15478260869565216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32</v>
      </c>
      <c r="E395" s="15" t="str">
        <f t="shared" si="28"/>
        <v/>
      </c>
      <c r="F395" s="15">
        <f t="shared" si="29"/>
        <v>2.2487702037947997E-2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16</v>
      </c>
      <c r="E398" s="15">
        <f t="shared" si="28"/>
        <v>5.7971014492753622E-4</v>
      </c>
      <c r="F398" s="15">
        <f t="shared" si="29"/>
        <v>1.1243851018973999E-2</v>
      </c>
      <c r="G398" s="14">
        <f t="shared" si="30"/>
        <v>15</v>
      </c>
      <c r="H398" s="17">
        <f t="shared" si="31"/>
        <v>8.6956521739130436E-3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10</v>
      </c>
      <c r="D401" s="9">
        <v>3</v>
      </c>
      <c r="E401" s="15">
        <f t="shared" si="28"/>
        <v>5.7971014492753624E-3</v>
      </c>
      <c r="F401" s="15">
        <f t="shared" si="29"/>
        <v>2.1082220660576245E-3</v>
      </c>
      <c r="G401" s="14">
        <f t="shared" si="30"/>
        <v>-0.7</v>
      </c>
      <c r="H401" s="17">
        <f t="shared" si="31"/>
        <v>-4.0579710144927538E-3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5.7971014492753622E-4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4</v>
      </c>
      <c r="D405" s="9">
        <v>3</v>
      </c>
      <c r="E405" s="15">
        <f t="shared" si="28"/>
        <v>2.3188405797101449E-3</v>
      </c>
      <c r="F405" s="15">
        <f t="shared" si="29"/>
        <v>2.1082220660576245E-3</v>
      </c>
      <c r="G405" s="14">
        <f t="shared" si="30"/>
        <v>-0.25</v>
      </c>
      <c r="H405" s="17">
        <f t="shared" si="31"/>
        <v>-5.7971014492753622E-4</v>
      </c>
    </row>
    <row r="406" spans="2:8" ht="15" x14ac:dyDescent="0.2">
      <c r="B406" s="5" t="s">
        <v>397</v>
      </c>
      <c r="C406" s="9">
        <v>16</v>
      </c>
      <c r="D406" s="9">
        <v>0</v>
      </c>
      <c r="E406" s="15">
        <f t="shared" si="28"/>
        <v>9.2753623188405795E-3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5.7971014492753622E-4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50</v>
      </c>
      <c r="D408" s="9">
        <v>4</v>
      </c>
      <c r="E408" s="15">
        <f t="shared" si="28"/>
        <v>2.8985507246376812E-2</v>
      </c>
      <c r="F408" s="15">
        <f t="shared" si="29"/>
        <v>2.8109627547434997E-3</v>
      </c>
      <c r="G408" s="14">
        <f t="shared" si="30"/>
        <v>-0.92</v>
      </c>
      <c r="H408" s="17">
        <f t="shared" si="31"/>
        <v>-2.6666666666666668E-2</v>
      </c>
    </row>
    <row r="409" spans="2:8" ht="15" x14ac:dyDescent="0.2">
      <c r="B409" s="5" t="s">
        <v>139</v>
      </c>
      <c r="C409" s="9">
        <v>1</v>
      </c>
      <c r="D409" s="9">
        <v>3</v>
      </c>
      <c r="E409" s="15">
        <f t="shared" si="28"/>
        <v>5.7971014492753622E-4</v>
      </c>
      <c r="F409" s="15">
        <f t="shared" si="29"/>
        <v>2.1082220660576245E-3</v>
      </c>
      <c r="G409" s="14">
        <f t="shared" si="30"/>
        <v>2</v>
      </c>
      <c r="H409" s="17">
        <f t="shared" si="31"/>
        <v>1.1594202898550724E-3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4</v>
      </c>
      <c r="E411" s="15">
        <f t="shared" si="28"/>
        <v>5.7971014492753622E-4</v>
      </c>
      <c r="F411" s="15">
        <f t="shared" si="29"/>
        <v>2.8109627547434997E-3</v>
      </c>
      <c r="G411" s="14">
        <f t="shared" si="30"/>
        <v>3</v>
      </c>
      <c r="H411" s="17">
        <f t="shared" si="31"/>
        <v>1.7391304347826085E-3</v>
      </c>
    </row>
    <row r="412" spans="2:8" ht="30" x14ac:dyDescent="0.2">
      <c r="B412" s="5" t="s">
        <v>402</v>
      </c>
      <c r="C412" s="9">
        <v>1</v>
      </c>
      <c r="D412" s="9">
        <v>1</v>
      </c>
      <c r="E412" s="15">
        <f t="shared" si="28"/>
        <v>5.7971014492753622E-4</v>
      </c>
      <c r="F412" s="15">
        <f t="shared" si="29"/>
        <v>7.0274068868587491E-4</v>
      </c>
      <c r="G412" s="14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3</v>
      </c>
      <c r="D413" s="9">
        <v>0</v>
      </c>
      <c r="E413" s="15">
        <f t="shared" si="28"/>
        <v>1.7391304347826088E-3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7.0274068868587491E-4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4</v>
      </c>
      <c r="D417" s="9">
        <v>0</v>
      </c>
      <c r="E417" s="15">
        <f t="shared" si="28"/>
        <v>2.3188405797101449E-3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2</v>
      </c>
      <c r="D422" s="9">
        <v>0</v>
      </c>
      <c r="E422" s="15">
        <f t="shared" si="28"/>
        <v>1.1594202898550724E-3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</v>
      </c>
      <c r="D432" s="9">
        <v>0</v>
      </c>
      <c r="E432" s="15">
        <f t="shared" si="32"/>
        <v>2.3188405797101449E-3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28</v>
      </c>
      <c r="D433" s="9">
        <v>1</v>
      </c>
      <c r="E433" s="15">
        <f t="shared" si="32"/>
        <v>1.6231884057971015E-2</v>
      </c>
      <c r="F433" s="15">
        <f t="shared" si="33"/>
        <v>7.0274068868587491E-4</v>
      </c>
      <c r="G433" s="14">
        <f t="shared" si="34"/>
        <v>-0.9642857142857143</v>
      </c>
      <c r="H433" s="17">
        <f t="shared" si="35"/>
        <v>-1.5652173913043479E-2</v>
      </c>
    </row>
    <row r="434" spans="2:8" ht="45" x14ac:dyDescent="0.2">
      <c r="B434" s="5" t="s">
        <v>418</v>
      </c>
      <c r="C434" s="9">
        <v>4</v>
      </c>
      <c r="D434" s="9">
        <v>0</v>
      </c>
      <c r="E434" s="15">
        <f t="shared" si="32"/>
        <v>2.3188405797101449E-3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5</v>
      </c>
      <c r="D437" s="9">
        <v>0</v>
      </c>
      <c r="E437" s="15">
        <f t="shared" si="32"/>
        <v>2.8985507246376812E-3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1</v>
      </c>
      <c r="E441" s="15">
        <f t="shared" si="32"/>
        <v>5.7971014492753622E-4</v>
      </c>
      <c r="F441" s="15">
        <f t="shared" si="33"/>
        <v>7.0274068868587491E-4</v>
      </c>
      <c r="G441" s="14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5.7971014492753622E-4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1</v>
      </c>
      <c r="D448" s="9">
        <v>0</v>
      </c>
      <c r="E448" s="15">
        <f t="shared" si="32"/>
        <v>5.7971014492753622E-4</v>
      </c>
      <c r="F448" s="15" t="str">
        <f t="shared" si="33"/>
        <v/>
      </c>
      <c r="G448" s="14" t="str">
        <f t="shared" si="34"/>
        <v>0</v>
      </c>
      <c r="H448" s="17">
        <f t="shared" si="35"/>
        <v>0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7.0274068868587491E-4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12</v>
      </c>
      <c r="E458" s="15" t="str">
        <f t="shared" si="32"/>
        <v/>
      </c>
      <c r="F458" s="15">
        <f t="shared" si="33"/>
        <v>8.4328882642304981E-3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1</v>
      </c>
      <c r="D459" s="9">
        <v>0</v>
      </c>
      <c r="E459" s="15">
        <f t="shared" si="32"/>
        <v>5.7971014492753622E-4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10</v>
      </c>
      <c r="D460" s="9">
        <v>17</v>
      </c>
      <c r="E460" s="15">
        <f t="shared" si="32"/>
        <v>5.7971014492753624E-3</v>
      </c>
      <c r="F460" s="15">
        <f t="shared" si="33"/>
        <v>1.1946591707659873E-2</v>
      </c>
      <c r="G460" s="14">
        <f t="shared" si="34"/>
        <v>0.7</v>
      </c>
      <c r="H460" s="17">
        <f t="shared" si="35"/>
        <v>4.0579710144927538E-3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6</v>
      </c>
      <c r="E463" s="15">
        <f t="shared" si="32"/>
        <v>5.7971014492753622E-4</v>
      </c>
      <c r="F463" s="15">
        <f t="shared" si="33"/>
        <v>4.216444132115249E-3</v>
      </c>
      <c r="G463" s="14">
        <f t="shared" si="34"/>
        <v>5</v>
      </c>
      <c r="H463" s="17">
        <f t="shared" si="35"/>
        <v>2.8985507246376812E-3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5</v>
      </c>
      <c r="D465" s="9">
        <v>0</v>
      </c>
      <c r="E465" s="15">
        <f t="shared" si="32"/>
        <v>2.8985507246376812E-3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3</v>
      </c>
      <c r="D467" s="9">
        <v>1</v>
      </c>
      <c r="E467" s="15">
        <f t="shared" si="32"/>
        <v>1.7391304347826088E-3</v>
      </c>
      <c r="F467" s="15">
        <f t="shared" si="33"/>
        <v>7.0274068868587491E-4</v>
      </c>
      <c r="G467" s="14">
        <f t="shared" si="34"/>
        <v>-0.66666666666666663</v>
      </c>
      <c r="H467" s="17">
        <f t="shared" si="35"/>
        <v>-1.1594202898550724E-3</v>
      </c>
    </row>
    <row r="468" spans="2:8" ht="15" x14ac:dyDescent="0.2">
      <c r="B468" s="5" t="s">
        <v>182</v>
      </c>
      <c r="C468" s="9">
        <v>2</v>
      </c>
      <c r="D468" s="9">
        <v>0</v>
      </c>
      <c r="E468" s="15">
        <f t="shared" si="32"/>
        <v>1.1594202898550724E-3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1</v>
      </c>
      <c r="E476" s="15" t="str">
        <f t="shared" si="32"/>
        <v/>
      </c>
      <c r="F476" s="15">
        <f t="shared" si="33"/>
        <v>7.0274068868587491E-4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19</v>
      </c>
      <c r="D478" s="9">
        <v>3</v>
      </c>
      <c r="E478" s="15">
        <f t="shared" si="32"/>
        <v>1.1014492753623189E-2</v>
      </c>
      <c r="F478" s="15">
        <f t="shared" si="33"/>
        <v>2.1082220660576245E-3</v>
      </c>
      <c r="G478" s="14">
        <f t="shared" si="34"/>
        <v>-0.84210526315789469</v>
      </c>
      <c r="H478" s="17">
        <f t="shared" si="35"/>
        <v>-9.2753623188405795E-3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5.7971014492753622E-4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21</v>
      </c>
      <c r="D483" s="9">
        <v>15</v>
      </c>
      <c r="E483" s="15">
        <f t="shared" si="32"/>
        <v>1.2173913043478261E-2</v>
      </c>
      <c r="F483" s="15">
        <f t="shared" si="33"/>
        <v>1.0541110330288124E-2</v>
      </c>
      <c r="G483" s="14">
        <f t="shared" si="34"/>
        <v>-0.2857142857142857</v>
      </c>
      <c r="H483" s="17">
        <f t="shared" si="35"/>
        <v>-3.4782608695652171E-3</v>
      </c>
    </row>
    <row r="484" spans="2:8" ht="30" x14ac:dyDescent="0.2">
      <c r="B484" s="5" t="s">
        <v>184</v>
      </c>
      <c r="C484" s="9">
        <v>28</v>
      </c>
      <c r="D484" s="9">
        <v>0</v>
      </c>
      <c r="E484" s="15">
        <f t="shared" si="32"/>
        <v>1.6231884057971015E-2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16</v>
      </c>
      <c r="D485" s="9">
        <v>27</v>
      </c>
      <c r="E485" s="15">
        <f t="shared" si="32"/>
        <v>9.2753623188405795E-3</v>
      </c>
      <c r="F485" s="15">
        <f t="shared" si="33"/>
        <v>1.8973998594518624E-2</v>
      </c>
      <c r="G485" s="14">
        <f t="shared" si="34"/>
        <v>0.6875</v>
      </c>
      <c r="H485" s="17">
        <f t="shared" si="35"/>
        <v>6.3768115942028983E-3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</v>
      </c>
      <c r="D491" s="9">
        <v>1</v>
      </c>
      <c r="E491" s="15">
        <f t="shared" si="36"/>
        <v>2.8985507246376812E-3</v>
      </c>
      <c r="F491" s="15">
        <f t="shared" si="37"/>
        <v>7.0274068868587491E-4</v>
      </c>
      <c r="G491" s="14">
        <f t="shared" si="38"/>
        <v>-0.8</v>
      </c>
      <c r="H491" s="17">
        <f t="shared" si="39"/>
        <v>-2.3188405797101449E-3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0</v>
      </c>
      <c r="E493" s="15">
        <f t="shared" si="36"/>
        <v>1.1594202898550724E-3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4</v>
      </c>
      <c r="D497" s="9">
        <v>0</v>
      </c>
      <c r="E497" s="15">
        <f t="shared" si="36"/>
        <v>2.3188405797101449E-3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723</v>
      </c>
      <c r="D505" s="41">
        <f>SUM(D506:D530)</f>
        <v>897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0.24066390041493776</v>
      </c>
      <c r="H505" s="39">
        <f>+IF(OR(AND(E505=""),(G505="")),"",E505*G505)</f>
        <v>0.24066390041493776</v>
      </c>
    </row>
    <row r="506" spans="2:8" ht="15" x14ac:dyDescent="0.2">
      <c r="B506" s="5" t="s">
        <v>454</v>
      </c>
      <c r="C506" s="9">
        <v>12</v>
      </c>
      <c r="D506" s="9">
        <v>0</v>
      </c>
      <c r="E506" s="15">
        <f>+IF(C506=0,"",C506/C$505)</f>
        <v>1.6597510373443983E-2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68</v>
      </c>
      <c r="D507" s="9">
        <v>16</v>
      </c>
      <c r="E507" s="15">
        <f t="shared" ref="E507:E530" si="40">+IF(C507=0,"",C507/C$505)</f>
        <v>9.4052558782849238E-2</v>
      </c>
      <c r="F507" s="15">
        <f t="shared" ref="F507:F530" si="41">+IF(D507=0,"",D507/D$505)</f>
        <v>1.7837235228539576E-2</v>
      </c>
      <c r="G507" s="14">
        <f t="shared" ref="G507:G530" si="42">+IF(OR(AND(D507=0),(C507=0)),"0",((D507-C507)/C507))</f>
        <v>-0.76470588235294112</v>
      </c>
      <c r="H507" s="17">
        <f t="shared" ref="H507:H530" si="43">+IF(OR(AND(E507=""),(G507="")),"",E507*G507)</f>
        <v>-7.1922544951590589E-2</v>
      </c>
    </row>
    <row r="508" spans="2:8" ht="15" x14ac:dyDescent="0.2">
      <c r="B508" s="5" t="s">
        <v>455</v>
      </c>
      <c r="C508" s="9">
        <v>24</v>
      </c>
      <c r="D508" s="9">
        <v>36</v>
      </c>
      <c r="E508" s="15">
        <f t="shared" si="40"/>
        <v>3.3195020746887967E-2</v>
      </c>
      <c r="F508" s="15">
        <f t="shared" si="41"/>
        <v>4.0133779264214048E-2</v>
      </c>
      <c r="G508" s="14">
        <f t="shared" si="42"/>
        <v>0.5</v>
      </c>
      <c r="H508" s="17">
        <f t="shared" si="43"/>
        <v>1.6597510373443983E-2</v>
      </c>
    </row>
    <row r="509" spans="2:8" ht="15" x14ac:dyDescent="0.2">
      <c r="B509" s="5" t="s">
        <v>456</v>
      </c>
      <c r="C509" s="9">
        <v>110</v>
      </c>
      <c r="D509" s="9">
        <v>33</v>
      </c>
      <c r="E509" s="15">
        <f t="shared" si="40"/>
        <v>0.15214384508990317</v>
      </c>
      <c r="F509" s="15">
        <f t="shared" si="41"/>
        <v>3.678929765886288E-2</v>
      </c>
      <c r="G509" s="14">
        <f t="shared" si="42"/>
        <v>-0.7</v>
      </c>
      <c r="H509" s="17">
        <f t="shared" si="43"/>
        <v>-0.10650069156293221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1.3831258644536654E-3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1.1148272017837235E-3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3</v>
      </c>
      <c r="D514" s="9">
        <v>1</v>
      </c>
      <c r="E514" s="15">
        <f t="shared" si="40"/>
        <v>4.1493775933609959E-3</v>
      </c>
      <c r="F514" s="15">
        <f t="shared" si="41"/>
        <v>1.1148272017837235E-3</v>
      </c>
      <c r="G514" s="14">
        <f t="shared" si="42"/>
        <v>-0.66666666666666663</v>
      </c>
      <c r="H514" s="17">
        <f t="shared" si="43"/>
        <v>-2.7662517289073303E-3</v>
      </c>
    </row>
    <row r="515" spans="2:8" ht="30" x14ac:dyDescent="0.2">
      <c r="B515" s="5" t="s">
        <v>486</v>
      </c>
      <c r="C515" s="9">
        <v>15</v>
      </c>
      <c r="D515" s="9">
        <v>16</v>
      </c>
      <c r="E515" s="15">
        <f t="shared" si="40"/>
        <v>2.0746887966804978E-2</v>
      </c>
      <c r="F515" s="15">
        <f t="shared" si="41"/>
        <v>1.7837235228539576E-2</v>
      </c>
      <c r="G515" s="14">
        <f t="shared" si="42"/>
        <v>6.6666666666666666E-2</v>
      </c>
      <c r="H515" s="17">
        <f t="shared" si="43"/>
        <v>1.3831258644536651E-3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</v>
      </c>
      <c r="D517" s="9">
        <v>0</v>
      </c>
      <c r="E517" s="15">
        <f t="shared" si="40"/>
        <v>1.3831258644536654E-3</v>
      </c>
      <c r="F517" s="15" t="str">
        <f t="shared" si="41"/>
        <v/>
      </c>
      <c r="G517" s="14" t="str">
        <f t="shared" si="42"/>
        <v>0</v>
      </c>
      <c r="H517" s="17">
        <f t="shared" si="43"/>
        <v>0</v>
      </c>
    </row>
    <row r="518" spans="2:8" ht="15" x14ac:dyDescent="0.2">
      <c r="B518" s="5" t="s">
        <v>190</v>
      </c>
      <c r="C518" s="9">
        <v>5</v>
      </c>
      <c r="D518" s="9">
        <v>4</v>
      </c>
      <c r="E518" s="15">
        <f t="shared" si="40"/>
        <v>6.9156293222683261E-3</v>
      </c>
      <c r="F518" s="15">
        <f t="shared" si="41"/>
        <v>4.459308807134894E-3</v>
      </c>
      <c r="G518" s="14">
        <f t="shared" si="42"/>
        <v>-0.2</v>
      </c>
      <c r="H518" s="17">
        <f t="shared" si="43"/>
        <v>-1.3831258644536654E-3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1.1148272017837235E-3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404</v>
      </c>
      <c r="D521" s="9">
        <v>737</v>
      </c>
      <c r="E521" s="15">
        <f t="shared" si="40"/>
        <v>0.55878284923928079</v>
      </c>
      <c r="F521" s="15">
        <f t="shared" si="41"/>
        <v>0.82162764771460428</v>
      </c>
      <c r="G521" s="14">
        <f t="shared" si="42"/>
        <v>0.82425742574257421</v>
      </c>
      <c r="H521" s="17">
        <f t="shared" si="43"/>
        <v>0.46058091286307051</v>
      </c>
    </row>
    <row r="522" spans="2:8" ht="25.5" customHeight="1" x14ac:dyDescent="0.2">
      <c r="B522" s="5" t="s">
        <v>193</v>
      </c>
      <c r="C522" s="9">
        <v>65</v>
      </c>
      <c r="D522" s="9">
        <v>1</v>
      </c>
      <c r="E522" s="15">
        <f t="shared" si="40"/>
        <v>8.9903181189488243E-2</v>
      </c>
      <c r="F522" s="15">
        <f t="shared" si="41"/>
        <v>1.1148272017837235E-3</v>
      </c>
      <c r="G522" s="14">
        <f t="shared" si="42"/>
        <v>-0.98461538461538467</v>
      </c>
      <c r="H522" s="17">
        <f t="shared" si="43"/>
        <v>-8.8520055325034583E-2</v>
      </c>
    </row>
    <row r="523" spans="2:8" ht="13.5" customHeight="1" x14ac:dyDescent="0.2">
      <c r="B523" s="5" t="s">
        <v>462</v>
      </c>
      <c r="C523" s="9">
        <v>1</v>
      </c>
      <c r="D523" s="9">
        <v>13</v>
      </c>
      <c r="E523" s="15">
        <f t="shared" si="40"/>
        <v>1.3831258644536654E-3</v>
      </c>
      <c r="F523" s="15">
        <f t="shared" si="41"/>
        <v>1.4492753623188406E-2</v>
      </c>
      <c r="G523" s="14">
        <f t="shared" si="42"/>
        <v>12</v>
      </c>
      <c r="H523" s="17">
        <f t="shared" si="43"/>
        <v>1.6597510373443983E-2</v>
      </c>
    </row>
    <row r="524" spans="2:8" ht="12" customHeight="1" x14ac:dyDescent="0.2">
      <c r="B524" s="5" t="s">
        <v>194</v>
      </c>
      <c r="C524" s="9">
        <v>9</v>
      </c>
      <c r="D524" s="9">
        <v>0</v>
      </c>
      <c r="E524" s="15">
        <f t="shared" si="40"/>
        <v>1.2448132780082987E-2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10</v>
      </c>
      <c r="E527" s="15" t="str">
        <f t="shared" si="40"/>
        <v/>
      </c>
      <c r="F527" s="15">
        <f t="shared" si="41"/>
        <v>1.1148272017837236E-2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5</v>
      </c>
      <c r="D529" s="9">
        <v>2</v>
      </c>
      <c r="E529" s="15">
        <f t="shared" si="40"/>
        <v>6.9156293222683261E-3</v>
      </c>
      <c r="F529" s="15">
        <f t="shared" si="41"/>
        <v>2.229654403567447E-3</v>
      </c>
      <c r="G529" s="14">
        <f t="shared" si="42"/>
        <v>-0.6</v>
      </c>
      <c r="H529" s="17">
        <f t="shared" si="43"/>
        <v>-4.1493775933609959E-3</v>
      </c>
    </row>
    <row r="530" spans="2:8" ht="30" x14ac:dyDescent="0.2">
      <c r="B530" s="5" t="s">
        <v>467</v>
      </c>
      <c r="C530" s="9">
        <v>0</v>
      </c>
      <c r="D530" s="9">
        <v>26</v>
      </c>
      <c r="E530" s="15" t="str">
        <f t="shared" si="40"/>
        <v/>
      </c>
      <c r="F530" s="15">
        <f t="shared" si="41"/>
        <v>2.8985507246376812E-2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549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504</v>
      </c>
      <c r="C8" s="31">
        <f>+C18+C70+C151+C294+C505</f>
        <v>5639</v>
      </c>
      <c r="D8" s="31">
        <f>+D18+D70+D151+D294+D505</f>
        <v>6215</v>
      </c>
      <c r="E8" s="32">
        <f>+C8/C$8</f>
        <v>1</v>
      </c>
      <c r="F8" s="32">
        <f>+D8/D$8</f>
        <v>1</v>
      </c>
      <c r="G8" s="32">
        <f>+(D8-C8)/C8</f>
        <v>0.10214577052668913</v>
      </c>
      <c r="H8" s="33">
        <f>+E8*G8</f>
        <v>0.10214577052668913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59</v>
      </c>
      <c r="D9" s="46">
        <f>+D18</f>
        <v>64</v>
      </c>
      <c r="E9" s="34">
        <f>C9/$C$8</f>
        <v>1.046284802269906E-2</v>
      </c>
      <c r="F9" s="34">
        <f>D9/$D$8</f>
        <v>1.0297666934835076E-2</v>
      </c>
      <c r="G9" s="14">
        <f>+IF(OR(AND(D9=0),(C9=0)),"0",((D9-C9)/C9))</f>
        <v>8.4745762711864403E-2</v>
      </c>
      <c r="H9" s="13">
        <f>+IF(OR(AND(E9=""),(G9="")),"",E9*G9)</f>
        <v>8.866820358219542E-4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763</v>
      </c>
      <c r="D10" s="46">
        <f>+D70</f>
        <v>630</v>
      </c>
      <c r="E10" s="34">
        <f>C10/$C$8</f>
        <v>0.13530767866643023</v>
      </c>
      <c r="F10" s="34">
        <f>D10/$D$8</f>
        <v>0.10136765888978279</v>
      </c>
      <c r="G10" s="14">
        <f>+IF(OR(AND(D10=0),(C10=0)),"0",((D10-C10)/C10))</f>
        <v>-0.1743119266055046</v>
      </c>
      <c r="H10" s="13">
        <f>+IF(OR(AND(E10=""),(G10="")),"",E10*G10)</f>
        <v>-2.3585742152863985E-2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609</v>
      </c>
      <c r="D11" s="46">
        <f>+D151</f>
        <v>739</v>
      </c>
      <c r="E11" s="34">
        <f>C11/$C$8</f>
        <v>0.10799787196311403</v>
      </c>
      <c r="F11" s="34">
        <f>D11/$D$8</f>
        <v>0.11890587288817377</v>
      </c>
      <c r="G11" s="14">
        <f>+IF(OR(AND(D11=0),(C11=0)),"0",((D11-C11)/C11))</f>
        <v>0.2134646962233169</v>
      </c>
      <c r="H11" s="13">
        <f>+IF(OR(AND(E11=""),(G11="")),"",E11*G11)</f>
        <v>2.3053732931370811E-2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3580</v>
      </c>
      <c r="D12" s="46">
        <f>+D294</f>
        <v>3673</v>
      </c>
      <c r="E12" s="34">
        <f>C12/$C$8</f>
        <v>0.63486433764851924</v>
      </c>
      <c r="F12" s="34">
        <f>D12/$D$8</f>
        <v>0.59098954143201932</v>
      </c>
      <c r="G12" s="14">
        <f>+IF(OR(AND(D12=0),(C12=0)),"0",((D12-C12)/C12))</f>
        <v>2.5977653631284917E-2</v>
      </c>
      <c r="H12" s="13">
        <f>+IF(OR(AND(E12=""),(G12="")),"",E12*G12)</f>
        <v>1.6492285866288349E-2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628</v>
      </c>
      <c r="D13" s="46">
        <f>+D505</f>
        <v>1109</v>
      </c>
      <c r="E13" s="34">
        <f>C13/$C$8</f>
        <v>0.11136726369923745</v>
      </c>
      <c r="F13" s="34">
        <f>D13/$D$8</f>
        <v>0.17843925985518905</v>
      </c>
      <c r="G13" s="14">
        <f>+IF(OR(AND(D13=0),(C13=0)),"0",((D13-C13)/C13))</f>
        <v>0.76592356687898089</v>
      </c>
      <c r="H13" s="13">
        <f>+IF(OR(AND(E13=""),(G13="")),"",E13*G13)</f>
        <v>8.5298811846071992E-2</v>
      </c>
    </row>
    <row r="14" spans="2:8" ht="17.25" customHeight="1" x14ac:dyDescent="0.2"/>
    <row r="15" spans="2:8" ht="18.7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59</v>
      </c>
      <c r="D18" s="36">
        <f>SUM(D19:D64)</f>
        <v>64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8.4745762711864403E-2</v>
      </c>
      <c r="H18" s="39">
        <f>+IF(OR(AND(E18=""),(G18="")),"",E18*G18)</f>
        <v>8.4745762711864403E-2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1.6949152542372881E-2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2</v>
      </c>
      <c r="D25" s="9">
        <v>4</v>
      </c>
      <c r="E25" s="13">
        <f t="shared" si="0"/>
        <v>3.3898305084745763E-2</v>
      </c>
      <c r="F25" s="13">
        <f t="shared" si="1"/>
        <v>6.25E-2</v>
      </c>
      <c r="G25" s="14">
        <f t="shared" si="2"/>
        <v>1</v>
      </c>
      <c r="H25" s="17">
        <f t="shared" si="3"/>
        <v>3.3898305084745763E-2</v>
      </c>
    </row>
    <row r="26" spans="2:8" ht="15" x14ac:dyDescent="0.2">
      <c r="B26" s="5" t="s">
        <v>6</v>
      </c>
      <c r="C26" s="9">
        <v>3</v>
      </c>
      <c r="D26" s="9">
        <v>6</v>
      </c>
      <c r="E26" s="13">
        <f t="shared" si="0"/>
        <v>5.0847457627118647E-2</v>
      </c>
      <c r="F26" s="13">
        <f t="shared" si="1"/>
        <v>9.375E-2</v>
      </c>
      <c r="G26" s="14">
        <f t="shared" si="2"/>
        <v>1</v>
      </c>
      <c r="H26" s="17">
        <f t="shared" si="3"/>
        <v>5.0847457627118647E-2</v>
      </c>
    </row>
    <row r="27" spans="2:8" ht="15" x14ac:dyDescent="0.2">
      <c r="B27" s="5" t="s">
        <v>3</v>
      </c>
      <c r="C27" s="9">
        <v>0</v>
      </c>
      <c r="D27" s="9">
        <v>3</v>
      </c>
      <c r="E27" s="13" t="str">
        <f t="shared" si="0"/>
        <v/>
      </c>
      <c r="F27" s="13">
        <f t="shared" si="1"/>
        <v>4.6875E-2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9</v>
      </c>
      <c r="D28" s="9">
        <v>1</v>
      </c>
      <c r="E28" s="13">
        <f t="shared" si="0"/>
        <v>0.15254237288135594</v>
      </c>
      <c r="F28" s="13">
        <f t="shared" si="1"/>
        <v>1.5625E-2</v>
      </c>
      <c r="G28" s="14">
        <f t="shared" si="2"/>
        <v>-0.88888888888888884</v>
      </c>
      <c r="H28" s="17">
        <f t="shared" si="3"/>
        <v>-0.13559322033898305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2</v>
      </c>
      <c r="E34" s="13">
        <f t="shared" si="0"/>
        <v>1.6949152542372881E-2</v>
      </c>
      <c r="F34" s="13">
        <f t="shared" si="1"/>
        <v>3.125E-2</v>
      </c>
      <c r="G34" s="14">
        <f t="shared" si="2"/>
        <v>1</v>
      </c>
      <c r="H34" s="17">
        <f t="shared" si="3"/>
        <v>1.6949152542372881E-2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2</v>
      </c>
      <c r="E37" s="13" t="str">
        <f t="shared" si="0"/>
        <v/>
      </c>
      <c r="F37" s="13">
        <f t="shared" si="1"/>
        <v>3.125E-2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5</v>
      </c>
      <c r="D40" s="9">
        <v>3</v>
      </c>
      <c r="E40" s="13">
        <f t="shared" si="0"/>
        <v>8.4745762711864403E-2</v>
      </c>
      <c r="F40" s="13">
        <f t="shared" si="1"/>
        <v>4.6875E-2</v>
      </c>
      <c r="G40" s="14">
        <f t="shared" si="2"/>
        <v>-0.4</v>
      </c>
      <c r="H40" s="17">
        <f t="shared" si="3"/>
        <v>-3.3898305084745763E-2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1</v>
      </c>
      <c r="E42" s="13">
        <f t="shared" si="0"/>
        <v>1.6949152542372881E-2</v>
      </c>
      <c r="F42" s="13">
        <f t="shared" si="1"/>
        <v>1.5625E-2</v>
      </c>
      <c r="G42" s="14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6</v>
      </c>
      <c r="E48" s="13">
        <f t="shared" si="0"/>
        <v>6.7796610169491525E-2</v>
      </c>
      <c r="F48" s="13">
        <f t="shared" si="1"/>
        <v>9.375E-2</v>
      </c>
      <c r="G48" s="14">
        <f t="shared" si="2"/>
        <v>0.5</v>
      </c>
      <c r="H48" s="17">
        <f t="shared" si="3"/>
        <v>3.3898305084745763E-2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14</v>
      </c>
      <c r="D52" s="9">
        <v>26</v>
      </c>
      <c r="E52" s="13">
        <f t="shared" si="0"/>
        <v>0.23728813559322035</v>
      </c>
      <c r="F52" s="13">
        <f t="shared" si="1"/>
        <v>0.40625</v>
      </c>
      <c r="G52" s="14">
        <f t="shared" si="2"/>
        <v>0.8571428571428571</v>
      </c>
      <c r="H52" s="17">
        <f t="shared" si="3"/>
        <v>0.20338983050847456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3</v>
      </c>
      <c r="E58" s="13" t="str">
        <f t="shared" si="0"/>
        <v/>
      </c>
      <c r="F58" s="13">
        <f t="shared" si="1"/>
        <v>4.6875E-2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9</v>
      </c>
      <c r="D60" s="9">
        <v>2</v>
      </c>
      <c r="E60" s="13">
        <f t="shared" si="0"/>
        <v>0.15254237288135594</v>
      </c>
      <c r="F60" s="13">
        <f t="shared" si="1"/>
        <v>3.125E-2</v>
      </c>
      <c r="G60" s="14">
        <f t="shared" si="2"/>
        <v>-0.77777777777777779</v>
      </c>
      <c r="H60" s="17">
        <f t="shared" si="3"/>
        <v>-0.11864406779661017</v>
      </c>
    </row>
    <row r="61" spans="2:8" ht="30" x14ac:dyDescent="0.2">
      <c r="B61" s="5" t="s">
        <v>219</v>
      </c>
      <c r="C61" s="9">
        <v>6</v>
      </c>
      <c r="D61" s="9">
        <v>1</v>
      </c>
      <c r="E61" s="13">
        <f t="shared" si="0"/>
        <v>0.10169491525423729</v>
      </c>
      <c r="F61" s="13">
        <f t="shared" si="1"/>
        <v>1.5625E-2</v>
      </c>
      <c r="G61" s="14">
        <f t="shared" si="2"/>
        <v>-0.83333333333333337</v>
      </c>
      <c r="H61" s="17">
        <f t="shared" si="3"/>
        <v>-8.4745762711864417E-2</v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3.125E-2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3</v>
      </c>
      <c r="D63" s="9">
        <v>2</v>
      </c>
      <c r="E63" s="13">
        <f t="shared" si="0"/>
        <v>5.0847457627118647E-2</v>
      </c>
      <c r="F63" s="13">
        <f t="shared" si="1"/>
        <v>3.125E-2</v>
      </c>
      <c r="G63" s="14">
        <f t="shared" si="2"/>
        <v>-0.33333333333333331</v>
      </c>
      <c r="H63" s="17">
        <f t="shared" si="3"/>
        <v>-1.6949152542372881E-2</v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1.6949152542372881E-2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763</v>
      </c>
      <c r="D70" s="41">
        <f>SUM(D71:D145)</f>
        <v>630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-0.1743119266055046</v>
      </c>
      <c r="H70" s="39">
        <f>+IF(OR(AND(E70=""),(G70="")),"",E70*G70)</f>
        <v>-0.1743119266055046</v>
      </c>
    </row>
    <row r="71" spans="2:8" ht="15" x14ac:dyDescent="0.2">
      <c r="B71" s="5" t="s">
        <v>20</v>
      </c>
      <c r="C71" s="9">
        <v>39</v>
      </c>
      <c r="D71" s="9">
        <v>22</v>
      </c>
      <c r="E71" s="15">
        <f>+IF(C71=0,"",C71/C$70)</f>
        <v>5.1114023591087812E-2</v>
      </c>
      <c r="F71" s="15">
        <f>+IF(D71=0,"",D71/D$70)</f>
        <v>3.4920634920634921E-2</v>
      </c>
      <c r="G71" s="14">
        <f>+IF(OR(AND(D71=0),(C71=0)),"0",((D71-C71)/C71))</f>
        <v>-0.4358974358974359</v>
      </c>
      <c r="H71" s="17">
        <f>+IF(OR(AND(E71=""),(G71="")),"",E71*G71)</f>
        <v>-2.2280471821756225E-2</v>
      </c>
    </row>
    <row r="72" spans="2:8" ht="15" x14ac:dyDescent="0.2">
      <c r="B72" s="5" t="s">
        <v>21</v>
      </c>
      <c r="C72" s="9">
        <v>1</v>
      </c>
      <c r="D72" s="9">
        <v>10</v>
      </c>
      <c r="E72" s="15">
        <f t="shared" ref="E72:E135" si="4">+IF(C72=0,"",C72/C$70)</f>
        <v>1.3106159895150721E-3</v>
      </c>
      <c r="F72" s="15">
        <f t="shared" ref="F72:F135" si="5">+IF(D72=0,"",D72/D$70)</f>
        <v>1.5873015873015872E-2</v>
      </c>
      <c r="G72" s="14">
        <f t="shared" ref="G72:G135" si="6">+IF(OR(AND(D72=0),(C72=0)),"0",((D72-C72)/C72))</f>
        <v>9</v>
      </c>
      <c r="H72" s="17">
        <f t="shared" ref="H72:H135" si="7">+IF(OR(AND(E72=""),(G72="")),"",E72*G72)</f>
        <v>1.1795543905635648E-2</v>
      </c>
    </row>
    <row r="73" spans="2:8" ht="15" x14ac:dyDescent="0.2">
      <c r="B73" s="5" t="s">
        <v>22</v>
      </c>
      <c r="C73" s="9">
        <v>72</v>
      </c>
      <c r="D73" s="9">
        <v>40</v>
      </c>
      <c r="E73" s="15">
        <f t="shared" si="4"/>
        <v>9.4364351245085187E-2</v>
      </c>
      <c r="F73" s="15">
        <f t="shared" si="5"/>
        <v>6.3492063492063489E-2</v>
      </c>
      <c r="G73" s="14">
        <f t="shared" si="6"/>
        <v>-0.44444444444444442</v>
      </c>
      <c r="H73" s="17">
        <f t="shared" si="7"/>
        <v>-4.19397116644823E-2</v>
      </c>
    </row>
    <row r="74" spans="2:8" ht="30" x14ac:dyDescent="0.2">
      <c r="B74" s="5" t="s">
        <v>222</v>
      </c>
      <c r="C74" s="9">
        <v>102</v>
      </c>
      <c r="D74" s="9">
        <v>57</v>
      </c>
      <c r="E74" s="15">
        <f t="shared" si="4"/>
        <v>0.13368283093053734</v>
      </c>
      <c r="F74" s="15">
        <f t="shared" si="5"/>
        <v>9.0476190476190474E-2</v>
      </c>
      <c r="G74" s="14">
        <f t="shared" si="6"/>
        <v>-0.44117647058823528</v>
      </c>
      <c r="H74" s="17">
        <f t="shared" si="7"/>
        <v>-5.8977719528178235E-2</v>
      </c>
    </row>
    <row r="75" spans="2:8" ht="15" x14ac:dyDescent="0.2">
      <c r="B75" s="5" t="s">
        <v>23</v>
      </c>
      <c r="C75" s="9">
        <v>6</v>
      </c>
      <c r="D75" s="9">
        <v>4</v>
      </c>
      <c r="E75" s="15">
        <f t="shared" si="4"/>
        <v>7.8636959370904317E-3</v>
      </c>
      <c r="F75" s="15">
        <f t="shared" si="5"/>
        <v>6.3492063492063492E-3</v>
      </c>
      <c r="G75" s="14">
        <f t="shared" si="6"/>
        <v>-0.33333333333333331</v>
      </c>
      <c r="H75" s="17">
        <f t="shared" si="7"/>
        <v>-2.6212319790301438E-3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1.3106159895150721E-3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1.3106159895150721E-3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19</v>
      </c>
      <c r="D82" s="9">
        <v>4</v>
      </c>
      <c r="E82" s="15">
        <f t="shared" si="4"/>
        <v>2.4901703800786368E-2</v>
      </c>
      <c r="F82" s="15">
        <f t="shared" si="5"/>
        <v>6.3492063492063492E-3</v>
      </c>
      <c r="G82" s="14">
        <f t="shared" si="6"/>
        <v>-0.78947368421052633</v>
      </c>
      <c r="H82" s="17">
        <f t="shared" si="7"/>
        <v>-1.9659239842726082E-2</v>
      </c>
    </row>
    <row r="83" spans="2:8" ht="15" x14ac:dyDescent="0.2">
      <c r="B83" s="5" t="s">
        <v>229</v>
      </c>
      <c r="C83" s="9">
        <v>9</v>
      </c>
      <c r="D83" s="9">
        <v>2</v>
      </c>
      <c r="E83" s="15">
        <f t="shared" si="4"/>
        <v>1.1795543905635648E-2</v>
      </c>
      <c r="F83" s="15">
        <f t="shared" si="5"/>
        <v>3.1746031746031746E-3</v>
      </c>
      <c r="G83" s="14">
        <f t="shared" si="6"/>
        <v>-0.77777777777777779</v>
      </c>
      <c r="H83" s="17">
        <f t="shared" si="7"/>
        <v>-9.1743119266055051E-3</v>
      </c>
    </row>
    <row r="84" spans="2:8" ht="15" x14ac:dyDescent="0.2">
      <c r="B84" s="5" t="s">
        <v>230</v>
      </c>
      <c r="C84" s="9">
        <v>5</v>
      </c>
      <c r="D84" s="9">
        <v>3</v>
      </c>
      <c r="E84" s="15">
        <f t="shared" si="4"/>
        <v>6.55307994757536E-3</v>
      </c>
      <c r="F84" s="15">
        <f t="shared" si="5"/>
        <v>4.7619047619047623E-3</v>
      </c>
      <c r="G84" s="14">
        <f t="shared" si="6"/>
        <v>-0.4</v>
      </c>
      <c r="H84" s="17">
        <f t="shared" si="7"/>
        <v>-2.6212319790301442E-3</v>
      </c>
    </row>
    <row r="85" spans="2:8" ht="15" x14ac:dyDescent="0.2">
      <c r="B85" s="5" t="s">
        <v>28</v>
      </c>
      <c r="C85" s="9">
        <v>1</v>
      </c>
      <c r="D85" s="9">
        <v>2</v>
      </c>
      <c r="E85" s="15">
        <f t="shared" si="4"/>
        <v>1.3106159895150721E-3</v>
      </c>
      <c r="F85" s="15">
        <f t="shared" si="5"/>
        <v>3.1746031746031746E-3</v>
      </c>
      <c r="G85" s="14">
        <f t="shared" si="6"/>
        <v>1</v>
      </c>
      <c r="H85" s="17">
        <f t="shared" si="7"/>
        <v>1.3106159895150721E-3</v>
      </c>
    </row>
    <row r="86" spans="2:8" ht="30" x14ac:dyDescent="0.2">
      <c r="B86" s="5" t="s">
        <v>231</v>
      </c>
      <c r="C86" s="9">
        <v>2</v>
      </c>
      <c r="D86" s="9">
        <v>5</v>
      </c>
      <c r="E86" s="15">
        <f t="shared" si="4"/>
        <v>2.6212319790301442E-3</v>
      </c>
      <c r="F86" s="15">
        <f t="shared" si="5"/>
        <v>7.9365079365079361E-3</v>
      </c>
      <c r="G86" s="14">
        <f t="shared" si="6"/>
        <v>1.5</v>
      </c>
      <c r="H86" s="17">
        <f t="shared" si="7"/>
        <v>3.9318479685452167E-3</v>
      </c>
    </row>
    <row r="87" spans="2:8" ht="15" x14ac:dyDescent="0.2">
      <c r="B87" s="5" t="s">
        <v>232</v>
      </c>
      <c r="C87" s="9">
        <v>4</v>
      </c>
      <c r="D87" s="9">
        <v>3</v>
      </c>
      <c r="E87" s="15">
        <f t="shared" si="4"/>
        <v>5.2424639580602884E-3</v>
      </c>
      <c r="F87" s="15">
        <f t="shared" si="5"/>
        <v>4.7619047619047623E-3</v>
      </c>
      <c r="G87" s="14">
        <f t="shared" si="6"/>
        <v>-0.25</v>
      </c>
      <c r="H87" s="17">
        <f t="shared" si="7"/>
        <v>-1.3106159895150721E-3</v>
      </c>
    </row>
    <row r="88" spans="2:8" ht="15" x14ac:dyDescent="0.2">
      <c r="B88" s="5" t="s">
        <v>233</v>
      </c>
      <c r="C88" s="9">
        <v>9</v>
      </c>
      <c r="D88" s="9">
        <v>2</v>
      </c>
      <c r="E88" s="15">
        <f t="shared" si="4"/>
        <v>1.1795543905635648E-2</v>
      </c>
      <c r="F88" s="15">
        <f t="shared" si="5"/>
        <v>3.1746031746031746E-3</v>
      </c>
      <c r="G88" s="14">
        <f t="shared" si="6"/>
        <v>-0.77777777777777779</v>
      </c>
      <c r="H88" s="17">
        <f t="shared" si="7"/>
        <v>-9.1743119266055051E-3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1</v>
      </c>
      <c r="D90" s="9">
        <v>3</v>
      </c>
      <c r="E90" s="15">
        <f t="shared" si="4"/>
        <v>1.3106159895150721E-3</v>
      </c>
      <c r="F90" s="15">
        <f t="shared" si="5"/>
        <v>4.7619047619047623E-3</v>
      </c>
      <c r="G90" s="14">
        <f t="shared" si="6"/>
        <v>2</v>
      </c>
      <c r="H90" s="17">
        <f t="shared" si="7"/>
        <v>2.6212319790301442E-3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21</v>
      </c>
      <c r="D92" s="9">
        <v>11</v>
      </c>
      <c r="E92" s="15">
        <f t="shared" si="4"/>
        <v>2.7522935779816515E-2</v>
      </c>
      <c r="F92" s="15">
        <f t="shared" si="5"/>
        <v>1.7460317460317461E-2</v>
      </c>
      <c r="G92" s="14">
        <f t="shared" si="6"/>
        <v>-0.47619047619047616</v>
      </c>
      <c r="H92" s="17">
        <f t="shared" si="7"/>
        <v>-1.310615989515072E-2</v>
      </c>
    </row>
    <row r="93" spans="2:8" ht="15" x14ac:dyDescent="0.2">
      <c r="B93" s="5" t="s">
        <v>468</v>
      </c>
      <c r="C93" s="9">
        <v>8</v>
      </c>
      <c r="D93" s="9">
        <v>19</v>
      </c>
      <c r="E93" s="15">
        <f t="shared" si="4"/>
        <v>1.0484927916120577E-2</v>
      </c>
      <c r="F93" s="15">
        <f t="shared" si="5"/>
        <v>3.0158730158730159E-2</v>
      </c>
      <c r="G93" s="14">
        <f t="shared" si="6"/>
        <v>1.375</v>
      </c>
      <c r="H93" s="17">
        <f t="shared" si="7"/>
        <v>1.4416775884665793E-2</v>
      </c>
    </row>
    <row r="94" spans="2:8" ht="15" x14ac:dyDescent="0.2">
      <c r="B94" s="5" t="s">
        <v>25</v>
      </c>
      <c r="C94" s="9">
        <v>3</v>
      </c>
      <c r="D94" s="9">
        <v>2</v>
      </c>
      <c r="E94" s="15">
        <f t="shared" si="4"/>
        <v>3.9318479685452159E-3</v>
      </c>
      <c r="F94" s="15">
        <f t="shared" si="5"/>
        <v>3.1746031746031746E-3</v>
      </c>
      <c r="G94" s="14">
        <f t="shared" si="6"/>
        <v>-0.33333333333333331</v>
      </c>
      <c r="H94" s="17">
        <f t="shared" si="7"/>
        <v>-1.3106159895150719E-3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5</v>
      </c>
      <c r="D98" s="9">
        <v>38</v>
      </c>
      <c r="E98" s="15">
        <f t="shared" si="4"/>
        <v>6.55307994757536E-3</v>
      </c>
      <c r="F98" s="15">
        <f t="shared" si="5"/>
        <v>6.0317460317460318E-2</v>
      </c>
      <c r="G98" s="14">
        <f t="shared" si="6"/>
        <v>6.6</v>
      </c>
      <c r="H98" s="17">
        <f t="shared" si="7"/>
        <v>4.3250327653997375E-2</v>
      </c>
    </row>
    <row r="99" spans="2:8" ht="15" x14ac:dyDescent="0.2">
      <c r="B99" s="5" t="s">
        <v>239</v>
      </c>
      <c r="C99" s="9">
        <v>16</v>
      </c>
      <c r="D99" s="9">
        <v>2</v>
      </c>
      <c r="E99" s="15">
        <f t="shared" si="4"/>
        <v>2.0969855832241154E-2</v>
      </c>
      <c r="F99" s="15">
        <f t="shared" si="5"/>
        <v>3.1746031746031746E-3</v>
      </c>
      <c r="G99" s="14">
        <f t="shared" si="6"/>
        <v>-0.875</v>
      </c>
      <c r="H99" s="17">
        <f t="shared" si="7"/>
        <v>-1.834862385321101E-2</v>
      </c>
    </row>
    <row r="100" spans="2:8" ht="15" x14ac:dyDescent="0.2">
      <c r="B100" s="5" t="s">
        <v>240</v>
      </c>
      <c r="C100" s="9">
        <v>3</v>
      </c>
      <c r="D100" s="9">
        <v>5</v>
      </c>
      <c r="E100" s="15">
        <f t="shared" si="4"/>
        <v>3.9318479685452159E-3</v>
      </c>
      <c r="F100" s="15">
        <f t="shared" si="5"/>
        <v>7.9365079365079361E-3</v>
      </c>
      <c r="G100" s="14">
        <f t="shared" si="6"/>
        <v>0.66666666666666663</v>
      </c>
      <c r="H100" s="17">
        <f t="shared" si="7"/>
        <v>2.6212319790301438E-3</v>
      </c>
    </row>
    <row r="101" spans="2:8" ht="15" x14ac:dyDescent="0.2">
      <c r="B101" s="5" t="s">
        <v>241</v>
      </c>
      <c r="C101" s="9">
        <v>1</v>
      </c>
      <c r="D101" s="9">
        <v>1</v>
      </c>
      <c r="E101" s="15">
        <f t="shared" si="4"/>
        <v>1.3106159895150721E-3</v>
      </c>
      <c r="F101" s="15">
        <f t="shared" si="5"/>
        <v>1.5873015873015873E-3</v>
      </c>
      <c r="G101" s="14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8</v>
      </c>
      <c r="D102" s="9">
        <v>3</v>
      </c>
      <c r="E102" s="15">
        <f t="shared" si="4"/>
        <v>1.0484927916120577E-2</v>
      </c>
      <c r="F102" s="15">
        <f t="shared" si="5"/>
        <v>4.7619047619047623E-3</v>
      </c>
      <c r="G102" s="14">
        <f t="shared" si="6"/>
        <v>-0.625</v>
      </c>
      <c r="H102" s="17">
        <f t="shared" si="7"/>
        <v>-6.55307994757536E-3</v>
      </c>
    </row>
    <row r="103" spans="2:8" ht="15" x14ac:dyDescent="0.2">
      <c r="B103" s="5" t="s">
        <v>243</v>
      </c>
      <c r="C103" s="9">
        <v>4</v>
      </c>
      <c r="D103" s="9">
        <v>1</v>
      </c>
      <c r="E103" s="15">
        <f t="shared" si="4"/>
        <v>5.2424639580602884E-3</v>
      </c>
      <c r="F103" s="15">
        <f t="shared" si="5"/>
        <v>1.5873015873015873E-3</v>
      </c>
      <c r="G103" s="14">
        <f t="shared" si="6"/>
        <v>-0.75</v>
      </c>
      <c r="H103" s="17">
        <f t="shared" si="7"/>
        <v>-3.9318479685452167E-3</v>
      </c>
    </row>
    <row r="104" spans="2:8" ht="15" x14ac:dyDescent="0.2">
      <c r="B104" s="5" t="s">
        <v>34</v>
      </c>
      <c r="C104" s="9">
        <v>13</v>
      </c>
      <c r="D104" s="9">
        <v>1</v>
      </c>
      <c r="E104" s="15">
        <f t="shared" si="4"/>
        <v>1.7038007863695939E-2</v>
      </c>
      <c r="F104" s="15">
        <f t="shared" si="5"/>
        <v>1.5873015873015873E-3</v>
      </c>
      <c r="G104" s="14">
        <f t="shared" si="6"/>
        <v>-0.92307692307692313</v>
      </c>
      <c r="H104" s="17">
        <f t="shared" si="7"/>
        <v>-1.5727391874180867E-2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1.3106159895150721E-3</v>
      </c>
      <c r="F107" s="15">
        <f t="shared" si="5"/>
        <v>1.5873015873015873E-3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4"/>
        <v>2.6212319790301442E-3</v>
      </c>
      <c r="F108" s="15">
        <f t="shared" si="5"/>
        <v>1.5873015873015873E-3</v>
      </c>
      <c r="G108" s="14">
        <f t="shared" si="6"/>
        <v>-0.5</v>
      </c>
      <c r="H108" s="17">
        <f t="shared" si="7"/>
        <v>-1.3106159895150721E-3</v>
      </c>
    </row>
    <row r="109" spans="2:8" ht="15" x14ac:dyDescent="0.2">
      <c r="B109" s="5" t="s">
        <v>247</v>
      </c>
      <c r="C109" s="9">
        <v>4</v>
      </c>
      <c r="D109" s="9">
        <v>4</v>
      </c>
      <c r="E109" s="15">
        <f t="shared" si="4"/>
        <v>5.2424639580602884E-3</v>
      </c>
      <c r="F109" s="15">
        <f t="shared" si="5"/>
        <v>6.3492063492063492E-3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8</v>
      </c>
      <c r="D110" s="9">
        <v>13</v>
      </c>
      <c r="E110" s="15">
        <f t="shared" si="4"/>
        <v>1.0484927916120577E-2</v>
      </c>
      <c r="F110" s="15">
        <f t="shared" si="5"/>
        <v>2.0634920634920634E-2</v>
      </c>
      <c r="G110" s="14">
        <f t="shared" si="6"/>
        <v>0.625</v>
      </c>
      <c r="H110" s="17">
        <f t="shared" si="7"/>
        <v>6.55307994757536E-3</v>
      </c>
    </row>
    <row r="111" spans="2:8" ht="15" x14ac:dyDescent="0.2">
      <c r="B111" s="5" t="s">
        <v>30</v>
      </c>
      <c r="C111" s="9">
        <v>8</v>
      </c>
      <c r="D111" s="9">
        <v>7</v>
      </c>
      <c r="E111" s="15">
        <f t="shared" si="4"/>
        <v>1.0484927916120577E-2</v>
      </c>
      <c r="F111" s="15">
        <f t="shared" si="5"/>
        <v>1.1111111111111112E-2</v>
      </c>
      <c r="G111" s="14">
        <f t="shared" si="6"/>
        <v>-0.125</v>
      </c>
      <c r="H111" s="17">
        <f t="shared" si="7"/>
        <v>-1.3106159895150721E-3</v>
      </c>
    </row>
    <row r="112" spans="2:8" ht="15" x14ac:dyDescent="0.2">
      <c r="B112" s="5" t="s">
        <v>33</v>
      </c>
      <c r="C112" s="9">
        <v>13</v>
      </c>
      <c r="D112" s="9">
        <v>3</v>
      </c>
      <c r="E112" s="15">
        <f t="shared" si="4"/>
        <v>1.7038007863695939E-2</v>
      </c>
      <c r="F112" s="15">
        <f t="shared" si="5"/>
        <v>4.7619047619047623E-3</v>
      </c>
      <c r="G112" s="14">
        <f t="shared" si="6"/>
        <v>-0.76923076923076927</v>
      </c>
      <c r="H112" s="17">
        <f t="shared" si="7"/>
        <v>-1.3106159895150722E-2</v>
      </c>
    </row>
    <row r="113" spans="2:8" ht="15" x14ac:dyDescent="0.2">
      <c r="B113" s="5" t="s">
        <v>248</v>
      </c>
      <c r="C113" s="9">
        <v>21</v>
      </c>
      <c r="D113" s="9">
        <v>21</v>
      </c>
      <c r="E113" s="15">
        <f t="shared" si="4"/>
        <v>2.7522935779816515E-2</v>
      </c>
      <c r="F113" s="15">
        <f t="shared" si="5"/>
        <v>3.3333333333333333E-2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22</v>
      </c>
      <c r="D115" s="9">
        <v>37</v>
      </c>
      <c r="E115" s="15">
        <f t="shared" si="4"/>
        <v>2.8833551769331587E-2</v>
      </c>
      <c r="F115" s="15">
        <f t="shared" si="5"/>
        <v>5.873015873015873E-2</v>
      </c>
      <c r="G115" s="14">
        <f t="shared" si="6"/>
        <v>0.68181818181818177</v>
      </c>
      <c r="H115" s="17">
        <f t="shared" si="7"/>
        <v>1.9659239842726082E-2</v>
      </c>
    </row>
    <row r="116" spans="2:8" ht="15" x14ac:dyDescent="0.2">
      <c r="B116" s="5" t="s">
        <v>249</v>
      </c>
      <c r="C116" s="9">
        <v>14</v>
      </c>
      <c r="D116" s="9">
        <v>14</v>
      </c>
      <c r="E116" s="15">
        <f t="shared" si="4"/>
        <v>1.834862385321101E-2</v>
      </c>
      <c r="F116" s="15">
        <f t="shared" si="5"/>
        <v>2.2222222222222223E-2</v>
      </c>
      <c r="G116" s="14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4</v>
      </c>
      <c r="E117" s="15" t="str">
        <f t="shared" si="4"/>
        <v/>
      </c>
      <c r="F117" s="15">
        <f t="shared" si="5"/>
        <v>6.3492063492063492E-3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259</v>
      </c>
      <c r="D118" s="9">
        <v>195</v>
      </c>
      <c r="E118" s="15">
        <f t="shared" si="4"/>
        <v>0.33944954128440369</v>
      </c>
      <c r="F118" s="15">
        <f t="shared" si="5"/>
        <v>0.30952380952380953</v>
      </c>
      <c r="G118" s="14">
        <f t="shared" si="6"/>
        <v>-0.24710424710424711</v>
      </c>
      <c r="H118" s="17">
        <f t="shared" si="7"/>
        <v>-8.3879423328964614E-2</v>
      </c>
    </row>
    <row r="119" spans="2:8" ht="30" x14ac:dyDescent="0.2">
      <c r="B119" s="5" t="s">
        <v>252</v>
      </c>
      <c r="C119" s="9">
        <v>1</v>
      </c>
      <c r="D119" s="9">
        <v>3</v>
      </c>
      <c r="E119" s="15">
        <f t="shared" si="4"/>
        <v>1.3106159895150721E-3</v>
      </c>
      <c r="F119" s="15">
        <f t="shared" si="5"/>
        <v>4.7619047619047623E-3</v>
      </c>
      <c r="G119" s="14">
        <f t="shared" si="6"/>
        <v>2</v>
      </c>
      <c r="H119" s="17">
        <f t="shared" si="7"/>
        <v>2.6212319790301442E-3</v>
      </c>
    </row>
    <row r="120" spans="2:8" ht="15" x14ac:dyDescent="0.2">
      <c r="B120" s="5" t="s">
        <v>253</v>
      </c>
      <c r="C120" s="9">
        <v>6</v>
      </c>
      <c r="D120" s="9">
        <v>3</v>
      </c>
      <c r="E120" s="15">
        <f t="shared" si="4"/>
        <v>7.8636959370904317E-3</v>
      </c>
      <c r="F120" s="15">
        <f t="shared" si="5"/>
        <v>4.7619047619047623E-3</v>
      </c>
      <c r="G120" s="14">
        <f t="shared" si="6"/>
        <v>-0.5</v>
      </c>
      <c r="H120" s="17">
        <f t="shared" si="7"/>
        <v>-3.9318479685452159E-3</v>
      </c>
    </row>
    <row r="121" spans="2:8" ht="15" x14ac:dyDescent="0.2">
      <c r="B121" s="5" t="s">
        <v>35</v>
      </c>
      <c r="C121" s="9">
        <v>4</v>
      </c>
      <c r="D121" s="9">
        <v>4</v>
      </c>
      <c r="E121" s="15">
        <f t="shared" si="4"/>
        <v>5.2424639580602884E-3</v>
      </c>
      <c r="F121" s="15">
        <f t="shared" si="5"/>
        <v>6.3492063492063492E-3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4"/>
        <v>2.6212319790301442E-3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7</v>
      </c>
      <c r="D123" s="9">
        <v>11</v>
      </c>
      <c r="E123" s="15">
        <f t="shared" si="4"/>
        <v>9.1743119266055051E-3</v>
      </c>
      <c r="F123" s="15">
        <f t="shared" si="5"/>
        <v>1.7460317460317461E-2</v>
      </c>
      <c r="G123" s="14">
        <f t="shared" si="6"/>
        <v>0.5714285714285714</v>
      </c>
      <c r="H123" s="17">
        <f t="shared" si="7"/>
        <v>5.2424639580602884E-3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5</v>
      </c>
      <c r="E125" s="15">
        <f t="shared" si="4"/>
        <v>1.3106159895150721E-3</v>
      </c>
      <c r="F125" s="15">
        <f t="shared" si="5"/>
        <v>7.9365079365079361E-3</v>
      </c>
      <c r="G125" s="14">
        <f t="shared" si="6"/>
        <v>4</v>
      </c>
      <c r="H125" s="17">
        <f t="shared" si="7"/>
        <v>5.2424639580602884E-3</v>
      </c>
    </row>
    <row r="126" spans="2:8" ht="15" x14ac:dyDescent="0.2">
      <c r="B126" s="5" t="s">
        <v>255</v>
      </c>
      <c r="C126" s="9">
        <v>1</v>
      </c>
      <c r="D126" s="9">
        <v>0</v>
      </c>
      <c r="E126" s="15">
        <f t="shared" si="4"/>
        <v>1.3106159895150721E-3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1.3106159895150721E-3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2</v>
      </c>
      <c r="D128" s="9">
        <v>0</v>
      </c>
      <c r="E128" s="15">
        <f t="shared" si="4"/>
        <v>2.6212319790301442E-3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2.6212319790301442E-3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8</v>
      </c>
      <c r="D131" s="9">
        <v>1</v>
      </c>
      <c r="E131" s="15">
        <f t="shared" si="4"/>
        <v>1.0484927916120577E-2</v>
      </c>
      <c r="F131" s="15">
        <f t="shared" si="5"/>
        <v>1.5873015873015873E-3</v>
      </c>
      <c r="G131" s="14">
        <f t="shared" si="6"/>
        <v>-0.875</v>
      </c>
      <c r="H131" s="17">
        <f t="shared" si="7"/>
        <v>-9.1743119266055051E-3</v>
      </c>
    </row>
    <row r="132" spans="2:8" ht="15" x14ac:dyDescent="0.2">
      <c r="B132" s="5" t="s">
        <v>50</v>
      </c>
      <c r="C132" s="9">
        <v>2</v>
      </c>
      <c r="D132" s="9">
        <v>3</v>
      </c>
      <c r="E132" s="15">
        <f t="shared" si="4"/>
        <v>2.6212319790301442E-3</v>
      </c>
      <c r="F132" s="15">
        <f t="shared" si="5"/>
        <v>4.7619047619047623E-3</v>
      </c>
      <c r="G132" s="14">
        <f t="shared" si="6"/>
        <v>0.5</v>
      </c>
      <c r="H132" s="17">
        <f t="shared" si="7"/>
        <v>1.3106159895150721E-3</v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4"/>
        <v/>
      </c>
      <c r="F133" s="15">
        <f t="shared" si="5"/>
        <v>1.5873015873015873E-3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4</v>
      </c>
      <c r="D134" s="9">
        <v>1</v>
      </c>
      <c r="E134" s="15">
        <f t="shared" si="4"/>
        <v>5.2424639580602884E-3</v>
      </c>
      <c r="F134" s="15">
        <f t="shared" si="5"/>
        <v>1.5873015873015873E-3</v>
      </c>
      <c r="G134" s="14">
        <f t="shared" si="6"/>
        <v>-0.75</v>
      </c>
      <c r="H134" s="17">
        <f t="shared" si="7"/>
        <v>-3.9318479685452167E-3</v>
      </c>
    </row>
    <row r="135" spans="2:8" ht="15" x14ac:dyDescent="0.2">
      <c r="B135" s="5" t="s">
        <v>43</v>
      </c>
      <c r="C135" s="9">
        <v>0</v>
      </c>
      <c r="D135" s="9">
        <v>4</v>
      </c>
      <c r="E135" s="15" t="str">
        <f t="shared" si="4"/>
        <v/>
      </c>
      <c r="F135" s="15">
        <f t="shared" si="5"/>
        <v>6.3492063492063492E-3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3</v>
      </c>
      <c r="E137" s="15" t="str">
        <f t="shared" si="8"/>
        <v/>
      </c>
      <c r="F137" s="15">
        <f t="shared" si="9"/>
        <v>4.7619047619047623E-3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2</v>
      </c>
      <c r="D138" s="9">
        <v>1</v>
      </c>
      <c r="E138" s="15">
        <f t="shared" si="8"/>
        <v>2.6212319790301442E-3</v>
      </c>
      <c r="F138" s="15">
        <f t="shared" si="9"/>
        <v>1.5873015873015873E-3</v>
      </c>
      <c r="G138" s="14">
        <f t="shared" si="10"/>
        <v>-0.5</v>
      </c>
      <c r="H138" s="17">
        <f t="shared" si="11"/>
        <v>-1.3106159895150721E-3</v>
      </c>
    </row>
    <row r="139" spans="2:8" ht="30" x14ac:dyDescent="0.2">
      <c r="B139" s="5" t="s">
        <v>262</v>
      </c>
      <c r="C139" s="9">
        <v>2</v>
      </c>
      <c r="D139" s="9">
        <v>5</v>
      </c>
      <c r="E139" s="15">
        <f t="shared" si="8"/>
        <v>2.6212319790301442E-3</v>
      </c>
      <c r="F139" s="15">
        <f t="shared" si="9"/>
        <v>7.9365079365079361E-3</v>
      </c>
      <c r="G139" s="14">
        <f t="shared" si="10"/>
        <v>1.5</v>
      </c>
      <c r="H139" s="17">
        <f t="shared" si="11"/>
        <v>3.9318479685452167E-3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7</v>
      </c>
      <c r="D142" s="9">
        <v>0</v>
      </c>
      <c r="E142" s="15">
        <f t="shared" si="8"/>
        <v>9.1743119266055051E-3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3</v>
      </c>
      <c r="D143" s="9">
        <v>0</v>
      </c>
      <c r="E143" s="15">
        <f t="shared" si="8"/>
        <v>3.9318479685452159E-3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2</v>
      </c>
      <c r="D144" s="9">
        <v>45</v>
      </c>
      <c r="E144" s="15">
        <f t="shared" si="8"/>
        <v>2.6212319790301442E-3</v>
      </c>
      <c r="F144" s="15">
        <f t="shared" si="9"/>
        <v>7.1428571428571425E-2</v>
      </c>
      <c r="G144" s="14">
        <f t="shared" si="10"/>
        <v>21.5</v>
      </c>
      <c r="H144" s="17">
        <f t="shared" si="11"/>
        <v>5.6356487549148099E-2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609</v>
      </c>
      <c r="D151" s="36">
        <f>SUM(D152:D288)</f>
        <v>739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0.2134646962233169</v>
      </c>
      <c r="H151" s="39">
        <f>+IF(OR(AND(E151=""),(G151="")),"",E151*G151)</f>
        <v>0.2134646962233169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1.6420361247947454E-3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1</v>
      </c>
      <c r="D153" s="9">
        <v>1</v>
      </c>
      <c r="E153" s="15">
        <f t="shared" ref="E153:E216" si="12">+IF(C153=0,"",C153/C$151)</f>
        <v>1.6420361247947454E-3</v>
      </c>
      <c r="F153" s="15">
        <f t="shared" ref="F153:F216" si="13">+IF(D153=0,"",D153/D$151)</f>
        <v>1.3531799729364006E-3</v>
      </c>
      <c r="G153" s="14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3</v>
      </c>
      <c r="D154" s="9">
        <v>0</v>
      </c>
      <c r="E154" s="15">
        <f t="shared" si="12"/>
        <v>4.9261083743842365E-3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10</v>
      </c>
      <c r="D156" s="9">
        <v>4</v>
      </c>
      <c r="E156" s="15">
        <f t="shared" si="12"/>
        <v>1.6420361247947456E-2</v>
      </c>
      <c r="F156" s="15">
        <f t="shared" si="13"/>
        <v>5.4127198917456026E-3</v>
      </c>
      <c r="G156" s="14">
        <f t="shared" si="14"/>
        <v>-0.6</v>
      </c>
      <c r="H156" s="17">
        <f t="shared" si="15"/>
        <v>-9.852216748768473E-3</v>
      </c>
    </row>
    <row r="157" spans="2:8" ht="15" x14ac:dyDescent="0.2">
      <c r="B157" s="8" t="s">
        <v>53</v>
      </c>
      <c r="C157" s="9">
        <v>53</v>
      </c>
      <c r="D157" s="9">
        <v>62</v>
      </c>
      <c r="E157" s="15">
        <f t="shared" si="12"/>
        <v>8.7027914614121515E-2</v>
      </c>
      <c r="F157" s="15">
        <f t="shared" si="13"/>
        <v>8.3897158322056839E-2</v>
      </c>
      <c r="G157" s="14">
        <f t="shared" si="14"/>
        <v>0.16981132075471697</v>
      </c>
      <c r="H157" s="17">
        <f t="shared" si="15"/>
        <v>1.4778325123152709E-2</v>
      </c>
    </row>
    <row r="158" spans="2:8" ht="15" x14ac:dyDescent="0.2">
      <c r="B158" s="8" t="s">
        <v>59</v>
      </c>
      <c r="C158" s="9">
        <v>21</v>
      </c>
      <c r="D158" s="9">
        <v>6</v>
      </c>
      <c r="E158" s="15">
        <f t="shared" si="12"/>
        <v>3.4482758620689655E-2</v>
      </c>
      <c r="F158" s="15">
        <f t="shared" si="13"/>
        <v>8.119079837618403E-3</v>
      </c>
      <c r="G158" s="14">
        <f t="shared" si="14"/>
        <v>-0.7142857142857143</v>
      </c>
      <c r="H158" s="17">
        <f t="shared" si="15"/>
        <v>-2.4630541871921183E-2</v>
      </c>
    </row>
    <row r="159" spans="2:8" ht="15" x14ac:dyDescent="0.2">
      <c r="B159" s="8" t="s">
        <v>268</v>
      </c>
      <c r="C159" s="9">
        <v>5</v>
      </c>
      <c r="D159" s="9">
        <v>5</v>
      </c>
      <c r="E159" s="15">
        <f t="shared" si="12"/>
        <v>8.2101806239737278E-3</v>
      </c>
      <c r="F159" s="15">
        <f t="shared" si="13"/>
        <v>6.7658998646820028E-3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3</v>
      </c>
      <c r="D160" s="9">
        <v>2</v>
      </c>
      <c r="E160" s="15">
        <f t="shared" si="12"/>
        <v>4.9261083743842365E-3</v>
      </c>
      <c r="F160" s="15">
        <f t="shared" si="13"/>
        <v>2.7063599458728013E-3</v>
      </c>
      <c r="G160" s="14">
        <f t="shared" si="14"/>
        <v>-0.33333333333333331</v>
      </c>
      <c r="H160" s="17">
        <f t="shared" si="15"/>
        <v>-1.6420361247947454E-3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3</v>
      </c>
      <c r="D163" s="9">
        <v>0</v>
      </c>
      <c r="E163" s="15">
        <f t="shared" si="12"/>
        <v>4.9261083743842365E-3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12</v>
      </c>
      <c r="E164" s="15" t="str">
        <f t="shared" si="12"/>
        <v/>
      </c>
      <c r="F164" s="15">
        <f t="shared" si="13"/>
        <v>1.6238159675236806E-2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40</v>
      </c>
      <c r="D165" s="9">
        <v>13</v>
      </c>
      <c r="E165" s="15">
        <f t="shared" si="12"/>
        <v>6.5681444991789822E-2</v>
      </c>
      <c r="F165" s="15">
        <f t="shared" si="13"/>
        <v>1.7591339648173207E-2</v>
      </c>
      <c r="G165" s="14">
        <f t="shared" si="14"/>
        <v>-0.67500000000000004</v>
      </c>
      <c r="H165" s="17">
        <f t="shared" si="15"/>
        <v>-4.4334975369458136E-2</v>
      </c>
    </row>
    <row r="166" spans="2:8" ht="15" x14ac:dyDescent="0.2">
      <c r="B166" s="8" t="s">
        <v>270</v>
      </c>
      <c r="C166" s="9">
        <v>4</v>
      </c>
      <c r="D166" s="9">
        <v>29</v>
      </c>
      <c r="E166" s="15">
        <f t="shared" si="12"/>
        <v>6.5681444991789817E-3</v>
      </c>
      <c r="F166" s="15">
        <f t="shared" si="13"/>
        <v>3.9242219215155617E-2</v>
      </c>
      <c r="G166" s="14">
        <f t="shared" si="14"/>
        <v>6.25</v>
      </c>
      <c r="H166" s="17">
        <f t="shared" si="15"/>
        <v>4.1050903119868636E-2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6</v>
      </c>
      <c r="D169" s="9">
        <v>6</v>
      </c>
      <c r="E169" s="15">
        <f t="shared" si="12"/>
        <v>9.852216748768473E-3</v>
      </c>
      <c r="F169" s="15">
        <f t="shared" si="13"/>
        <v>8.119079837618403E-3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2</v>
      </c>
      <c r="E172" s="15" t="str">
        <f t="shared" si="12"/>
        <v/>
      </c>
      <c r="F172" s="15">
        <f t="shared" si="13"/>
        <v>2.7063599458728013E-3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11</v>
      </c>
      <c r="D173" s="9">
        <v>30</v>
      </c>
      <c r="E173" s="15">
        <f t="shared" si="12"/>
        <v>1.8062397372742199E-2</v>
      </c>
      <c r="F173" s="15">
        <f t="shared" si="13"/>
        <v>4.0595399188092018E-2</v>
      </c>
      <c r="G173" s="14">
        <f t="shared" si="14"/>
        <v>1.7272727272727273</v>
      </c>
      <c r="H173" s="17">
        <f t="shared" si="15"/>
        <v>3.1198686371100161E-2</v>
      </c>
    </row>
    <row r="174" spans="2:8" ht="15" x14ac:dyDescent="0.2">
      <c r="B174" s="8" t="s">
        <v>276</v>
      </c>
      <c r="C174" s="9">
        <v>2</v>
      </c>
      <c r="D174" s="9">
        <v>12</v>
      </c>
      <c r="E174" s="15">
        <f t="shared" si="12"/>
        <v>3.2840722495894909E-3</v>
      </c>
      <c r="F174" s="15">
        <f t="shared" si="13"/>
        <v>1.6238159675236806E-2</v>
      </c>
      <c r="G174" s="14">
        <f t="shared" si="14"/>
        <v>5</v>
      </c>
      <c r="H174" s="17">
        <f t="shared" si="15"/>
        <v>1.6420361247947456E-2</v>
      </c>
    </row>
    <row r="175" spans="2:8" ht="30" x14ac:dyDescent="0.2">
      <c r="B175" s="8" t="s">
        <v>277</v>
      </c>
      <c r="C175" s="9">
        <v>3</v>
      </c>
      <c r="D175" s="9">
        <v>0</v>
      </c>
      <c r="E175" s="15">
        <f t="shared" si="12"/>
        <v>4.9261083743842365E-3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13</v>
      </c>
      <c r="D176" s="9">
        <v>5</v>
      </c>
      <c r="E176" s="15">
        <f t="shared" si="12"/>
        <v>2.1346469622331693E-2</v>
      </c>
      <c r="F176" s="15">
        <f t="shared" si="13"/>
        <v>6.7658998646820028E-3</v>
      </c>
      <c r="G176" s="14">
        <f t="shared" si="14"/>
        <v>-0.61538461538461542</v>
      </c>
      <c r="H176" s="17">
        <f t="shared" si="15"/>
        <v>-1.3136288998357965E-2</v>
      </c>
    </row>
    <row r="177" spans="2:8" ht="15" x14ac:dyDescent="0.2">
      <c r="B177" s="8" t="s">
        <v>279</v>
      </c>
      <c r="C177" s="9">
        <v>13</v>
      </c>
      <c r="D177" s="9">
        <v>8</v>
      </c>
      <c r="E177" s="15">
        <f t="shared" si="12"/>
        <v>2.1346469622331693E-2</v>
      </c>
      <c r="F177" s="15">
        <f t="shared" si="13"/>
        <v>1.0825439783491205E-2</v>
      </c>
      <c r="G177" s="14">
        <f t="shared" si="14"/>
        <v>-0.38461538461538464</v>
      </c>
      <c r="H177" s="17">
        <f t="shared" si="15"/>
        <v>-8.2101806239737278E-3</v>
      </c>
    </row>
    <row r="178" spans="2:8" ht="20.100000000000001" customHeight="1" x14ac:dyDescent="0.2">
      <c r="B178" s="8" t="s">
        <v>280</v>
      </c>
      <c r="C178" s="9">
        <v>4</v>
      </c>
      <c r="D178" s="9">
        <v>76</v>
      </c>
      <c r="E178" s="15">
        <f t="shared" si="12"/>
        <v>6.5681444991789817E-3</v>
      </c>
      <c r="F178" s="15">
        <f t="shared" si="13"/>
        <v>0.10284167794316644</v>
      </c>
      <c r="G178" s="14">
        <f t="shared" si="14"/>
        <v>18</v>
      </c>
      <c r="H178" s="17">
        <f t="shared" si="15"/>
        <v>0.11822660098522167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1.6420361247947454E-3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0</v>
      </c>
      <c r="E181" s="15">
        <f t="shared" si="12"/>
        <v>3.2840722495894909E-3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4</v>
      </c>
      <c r="D182" s="9">
        <v>2</v>
      </c>
      <c r="E182" s="15">
        <f t="shared" si="12"/>
        <v>6.5681444991789817E-3</v>
      </c>
      <c r="F182" s="15">
        <f t="shared" si="13"/>
        <v>2.7063599458728013E-3</v>
      </c>
      <c r="G182" s="14">
        <f t="shared" si="14"/>
        <v>-0.5</v>
      </c>
      <c r="H182" s="17">
        <f t="shared" si="15"/>
        <v>-3.2840722495894909E-3</v>
      </c>
    </row>
    <row r="183" spans="2:8" ht="20.100000000000001" customHeight="1" x14ac:dyDescent="0.2">
      <c r="B183" s="8" t="s">
        <v>285</v>
      </c>
      <c r="C183" s="9">
        <v>4</v>
      </c>
      <c r="D183" s="9">
        <v>2</v>
      </c>
      <c r="E183" s="15">
        <f t="shared" si="12"/>
        <v>6.5681444991789817E-3</v>
      </c>
      <c r="F183" s="15">
        <f t="shared" si="13"/>
        <v>2.7063599458728013E-3</v>
      </c>
      <c r="G183" s="14">
        <f t="shared" si="14"/>
        <v>-0.5</v>
      </c>
      <c r="H183" s="17">
        <f t="shared" si="15"/>
        <v>-3.2840722495894909E-3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1</v>
      </c>
      <c r="E185" s="15" t="str">
        <f t="shared" si="12"/>
        <v/>
      </c>
      <c r="F185" s="15">
        <f t="shared" si="13"/>
        <v>1.3531799729364006E-3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25</v>
      </c>
      <c r="D186" s="9">
        <v>35</v>
      </c>
      <c r="E186" s="15">
        <f t="shared" si="12"/>
        <v>4.1050903119868636E-2</v>
      </c>
      <c r="F186" s="15">
        <f t="shared" si="13"/>
        <v>4.7361299052774017E-2</v>
      </c>
      <c r="G186" s="14">
        <f t="shared" si="14"/>
        <v>0.4</v>
      </c>
      <c r="H186" s="17">
        <f t="shared" si="15"/>
        <v>1.6420361247947456E-2</v>
      </c>
    </row>
    <row r="187" spans="2:8" ht="20.100000000000001" customHeight="1" x14ac:dyDescent="0.2">
      <c r="B187" s="8" t="s">
        <v>287</v>
      </c>
      <c r="C187" s="9">
        <v>2</v>
      </c>
      <c r="D187" s="9">
        <v>2</v>
      </c>
      <c r="E187" s="15">
        <f t="shared" si="12"/>
        <v>3.2840722495894909E-3</v>
      </c>
      <c r="F187" s="15">
        <f t="shared" si="13"/>
        <v>2.7063599458728013E-3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2"/>
        <v/>
      </c>
      <c r="F188" s="15">
        <f t="shared" si="13"/>
        <v>1.3531799729364006E-3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1.3531799729364006E-3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1</v>
      </c>
      <c r="E190" s="15" t="str">
        <f t="shared" si="12"/>
        <v/>
      </c>
      <c r="F190" s="15">
        <f t="shared" si="13"/>
        <v>1.3531799729364006E-3</v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2</v>
      </c>
      <c r="D193" s="9">
        <v>0</v>
      </c>
      <c r="E193" s="15">
        <f t="shared" si="12"/>
        <v>3.2840722495894909E-3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1</v>
      </c>
      <c r="D195" s="9">
        <v>1</v>
      </c>
      <c r="E195" s="15">
        <f t="shared" si="12"/>
        <v>1.6420361247947454E-3</v>
      </c>
      <c r="F195" s="15">
        <f t="shared" si="13"/>
        <v>1.3531799729364006E-3</v>
      </c>
      <c r="G195" s="14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135</v>
      </c>
      <c r="D196" s="9">
        <v>73</v>
      </c>
      <c r="E196" s="15">
        <f t="shared" si="12"/>
        <v>0.22167487684729065</v>
      </c>
      <c r="F196" s="15">
        <f t="shared" si="13"/>
        <v>9.8782138024357244E-2</v>
      </c>
      <c r="G196" s="14">
        <f t="shared" si="14"/>
        <v>-0.45925925925925926</v>
      </c>
      <c r="H196" s="17">
        <f t="shared" si="15"/>
        <v>-0.10180623973727422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1.6420361247947454E-3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2"/>
        <v/>
      </c>
      <c r="F200" s="15">
        <f t="shared" si="13"/>
        <v>2.7063599458728013E-3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3</v>
      </c>
      <c r="D208" s="9">
        <v>1</v>
      </c>
      <c r="E208" s="15">
        <f t="shared" si="12"/>
        <v>4.9261083743842365E-3</v>
      </c>
      <c r="F208" s="15">
        <f t="shared" si="13"/>
        <v>1.3531799729364006E-3</v>
      </c>
      <c r="G208" s="14">
        <f t="shared" si="14"/>
        <v>-0.66666666666666663</v>
      </c>
      <c r="H208" s="17">
        <f t="shared" si="15"/>
        <v>-3.2840722495894909E-3</v>
      </c>
    </row>
    <row r="209" spans="2:8" ht="20.100000000000001" customHeight="1" x14ac:dyDescent="0.2">
      <c r="B209" s="8" t="s">
        <v>71</v>
      </c>
      <c r="C209" s="9">
        <v>2</v>
      </c>
      <c r="D209" s="9">
        <v>3</v>
      </c>
      <c r="E209" s="15">
        <f t="shared" si="12"/>
        <v>3.2840722495894909E-3</v>
      </c>
      <c r="F209" s="15">
        <f t="shared" si="13"/>
        <v>4.0595399188092015E-3</v>
      </c>
      <c r="G209" s="14">
        <f t="shared" si="14"/>
        <v>0.5</v>
      </c>
      <c r="H209" s="17">
        <f t="shared" si="15"/>
        <v>1.6420361247947454E-3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1.6420361247947454E-3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1</v>
      </c>
      <c r="E214" s="15">
        <f t="shared" si="12"/>
        <v>3.2840722495894909E-3</v>
      </c>
      <c r="F214" s="15">
        <f t="shared" si="13"/>
        <v>1.3531799729364006E-3</v>
      </c>
      <c r="G214" s="14">
        <f t="shared" si="14"/>
        <v>-0.5</v>
      </c>
      <c r="H214" s="17">
        <f t="shared" si="15"/>
        <v>-1.6420361247947454E-3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3</v>
      </c>
      <c r="D216" s="9">
        <v>1</v>
      </c>
      <c r="E216" s="15">
        <f t="shared" si="12"/>
        <v>4.9261083743842365E-3</v>
      </c>
      <c r="F216" s="15">
        <f t="shared" si="13"/>
        <v>1.3531799729364006E-3</v>
      </c>
      <c r="G216" s="14">
        <f t="shared" si="14"/>
        <v>-0.66666666666666663</v>
      </c>
      <c r="H216" s="17">
        <f t="shared" si="15"/>
        <v>-3.2840722495894909E-3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1</v>
      </c>
      <c r="E221" s="15" t="str">
        <f t="shared" si="16"/>
        <v/>
      </c>
      <c r="F221" s="15">
        <f t="shared" si="17"/>
        <v>1.3531799729364006E-3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8</v>
      </c>
      <c r="D222" s="9">
        <v>3</v>
      </c>
      <c r="E222" s="15">
        <f t="shared" si="16"/>
        <v>1.3136288998357963E-2</v>
      </c>
      <c r="F222" s="15">
        <f t="shared" si="17"/>
        <v>4.0595399188092015E-3</v>
      </c>
      <c r="G222" s="14">
        <f t="shared" si="18"/>
        <v>-0.625</v>
      </c>
      <c r="H222" s="17">
        <f t="shared" si="19"/>
        <v>-8.2101806239737278E-3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1.3531799729364006E-3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18</v>
      </c>
      <c r="D229" s="9">
        <v>7</v>
      </c>
      <c r="E229" s="15">
        <f t="shared" si="16"/>
        <v>2.9556650246305417E-2</v>
      </c>
      <c r="F229" s="15">
        <f t="shared" si="17"/>
        <v>9.4722598105548041E-3</v>
      </c>
      <c r="G229" s="14">
        <f t="shared" si="18"/>
        <v>-0.61111111111111116</v>
      </c>
      <c r="H229" s="17">
        <f t="shared" si="19"/>
        <v>-1.8062397372742203E-2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6"/>
        <v>3.2840722495894909E-3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17</v>
      </c>
      <c r="D232" s="9">
        <v>0</v>
      </c>
      <c r="E232" s="15">
        <f t="shared" si="16"/>
        <v>2.7914614121510674E-2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1</v>
      </c>
      <c r="D233" s="9">
        <v>1</v>
      </c>
      <c r="E233" s="15">
        <f t="shared" si="16"/>
        <v>1.6420361247947454E-3</v>
      </c>
      <c r="F233" s="15">
        <f t="shared" si="17"/>
        <v>1.3531799729364006E-3</v>
      </c>
      <c r="G233" s="14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2</v>
      </c>
      <c r="E234" s="15" t="str">
        <f t="shared" si="16"/>
        <v/>
      </c>
      <c r="F234" s="15">
        <f t="shared" si="17"/>
        <v>2.7063599458728013E-3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40</v>
      </c>
      <c r="D235" s="9">
        <v>47</v>
      </c>
      <c r="E235" s="15">
        <f t="shared" si="16"/>
        <v>6.5681444991789822E-2</v>
      </c>
      <c r="F235" s="15">
        <f t="shared" si="17"/>
        <v>6.359945872801083E-2</v>
      </c>
      <c r="G235" s="14">
        <f t="shared" si="18"/>
        <v>0.17499999999999999</v>
      </c>
      <c r="H235" s="17">
        <f t="shared" si="19"/>
        <v>1.1494252873563218E-2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9</v>
      </c>
      <c r="D237" s="9">
        <v>3</v>
      </c>
      <c r="E237" s="15">
        <f t="shared" si="16"/>
        <v>1.4778325123152709E-2</v>
      </c>
      <c r="F237" s="15">
        <f t="shared" si="17"/>
        <v>4.0595399188092015E-3</v>
      </c>
      <c r="G237" s="14">
        <f t="shared" si="18"/>
        <v>-0.66666666666666663</v>
      </c>
      <c r="H237" s="17">
        <f t="shared" si="19"/>
        <v>-9.8522167487684713E-3</v>
      </c>
    </row>
    <row r="238" spans="2:8" ht="20.100000000000001" customHeight="1" x14ac:dyDescent="0.2">
      <c r="B238" s="8" t="s">
        <v>85</v>
      </c>
      <c r="C238" s="9">
        <v>8</v>
      </c>
      <c r="D238" s="9">
        <v>20</v>
      </c>
      <c r="E238" s="15">
        <f t="shared" si="16"/>
        <v>1.3136288998357963E-2</v>
      </c>
      <c r="F238" s="15">
        <f t="shared" si="17"/>
        <v>2.7063599458728011E-2</v>
      </c>
      <c r="G238" s="14">
        <f t="shared" si="18"/>
        <v>1.5</v>
      </c>
      <c r="H238" s="17">
        <f t="shared" si="19"/>
        <v>1.9704433497536946E-2</v>
      </c>
    </row>
    <row r="239" spans="2:8" ht="20.100000000000001" customHeight="1" x14ac:dyDescent="0.2">
      <c r="B239" s="8" t="s">
        <v>81</v>
      </c>
      <c r="C239" s="9">
        <v>15</v>
      </c>
      <c r="D239" s="9">
        <v>2</v>
      </c>
      <c r="E239" s="15">
        <f t="shared" si="16"/>
        <v>2.4630541871921183E-2</v>
      </c>
      <c r="F239" s="15">
        <f t="shared" si="17"/>
        <v>2.7063599458728013E-3</v>
      </c>
      <c r="G239" s="14">
        <f t="shared" si="18"/>
        <v>-0.8666666666666667</v>
      </c>
      <c r="H239" s="17">
        <f t="shared" si="19"/>
        <v>-2.1346469622331693E-2</v>
      </c>
    </row>
    <row r="240" spans="2:8" ht="20.100000000000001" customHeight="1" x14ac:dyDescent="0.2">
      <c r="B240" s="8" t="s">
        <v>316</v>
      </c>
      <c r="C240" s="9">
        <v>0</v>
      </c>
      <c r="D240" s="9">
        <v>2</v>
      </c>
      <c r="E240" s="15" t="str">
        <f t="shared" si="16"/>
        <v/>
      </c>
      <c r="F240" s="15">
        <f t="shared" si="17"/>
        <v>2.7063599458728013E-3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2</v>
      </c>
      <c r="E244" s="15" t="str">
        <f t="shared" si="16"/>
        <v/>
      </c>
      <c r="F244" s="15">
        <f t="shared" si="17"/>
        <v>2.7063599458728013E-3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3</v>
      </c>
      <c r="D245" s="9">
        <v>6</v>
      </c>
      <c r="E245" s="15">
        <f t="shared" si="16"/>
        <v>4.9261083743842365E-3</v>
      </c>
      <c r="F245" s="15">
        <f t="shared" si="17"/>
        <v>8.119079837618403E-3</v>
      </c>
      <c r="G245" s="14">
        <f t="shared" si="18"/>
        <v>1</v>
      </c>
      <c r="H245" s="17">
        <f t="shared" si="19"/>
        <v>4.9261083743842365E-3</v>
      </c>
    </row>
    <row r="246" spans="2:8" ht="20.100000000000001" customHeight="1" x14ac:dyDescent="0.2">
      <c r="B246" s="8" t="s">
        <v>318</v>
      </c>
      <c r="C246" s="9">
        <v>1</v>
      </c>
      <c r="D246" s="9">
        <v>3</v>
      </c>
      <c r="E246" s="15">
        <f t="shared" si="16"/>
        <v>1.6420361247947454E-3</v>
      </c>
      <c r="F246" s="15">
        <f t="shared" si="17"/>
        <v>4.0595399188092015E-3</v>
      </c>
      <c r="G246" s="14">
        <f t="shared" si="18"/>
        <v>2</v>
      </c>
      <c r="H246" s="17">
        <f t="shared" si="19"/>
        <v>3.2840722495894909E-3</v>
      </c>
    </row>
    <row r="247" spans="2:8" ht="20.100000000000001" customHeight="1" x14ac:dyDescent="0.2">
      <c r="B247" s="8" t="s">
        <v>319</v>
      </c>
      <c r="C247" s="9">
        <v>7</v>
      </c>
      <c r="D247" s="9">
        <v>13</v>
      </c>
      <c r="E247" s="15">
        <f t="shared" si="16"/>
        <v>1.1494252873563218E-2</v>
      </c>
      <c r="F247" s="15">
        <f t="shared" si="17"/>
        <v>1.7591339648173207E-2</v>
      </c>
      <c r="G247" s="14">
        <f t="shared" si="18"/>
        <v>0.8571428571428571</v>
      </c>
      <c r="H247" s="17">
        <f t="shared" si="19"/>
        <v>9.852216748768473E-3</v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6"/>
        <v/>
      </c>
      <c r="F248" s="15">
        <f t="shared" si="17"/>
        <v>2.7063599458728013E-3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23</v>
      </c>
      <c r="D249" s="9">
        <v>31</v>
      </c>
      <c r="E249" s="15">
        <f t="shared" si="16"/>
        <v>3.7766830870279149E-2</v>
      </c>
      <c r="F249" s="15">
        <f t="shared" si="17"/>
        <v>4.1948579161028419E-2</v>
      </c>
      <c r="G249" s="14">
        <f t="shared" si="18"/>
        <v>0.34782608695652173</v>
      </c>
      <c r="H249" s="17">
        <f t="shared" si="19"/>
        <v>1.3136288998357965E-2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13</v>
      </c>
      <c r="D253" s="9">
        <v>9</v>
      </c>
      <c r="E253" s="15">
        <f t="shared" si="16"/>
        <v>2.1346469622331693E-2</v>
      </c>
      <c r="F253" s="15">
        <f t="shared" si="17"/>
        <v>1.2178619756427604E-2</v>
      </c>
      <c r="G253" s="14">
        <f t="shared" si="18"/>
        <v>-0.30769230769230771</v>
      </c>
      <c r="H253" s="17">
        <f t="shared" si="19"/>
        <v>-6.5681444991789826E-3</v>
      </c>
    </row>
    <row r="254" spans="2:8" ht="20.100000000000001" customHeight="1" x14ac:dyDescent="0.2">
      <c r="B254" s="8" t="s">
        <v>323</v>
      </c>
      <c r="C254" s="9">
        <v>2</v>
      </c>
      <c r="D254" s="9">
        <v>1</v>
      </c>
      <c r="E254" s="15">
        <f t="shared" si="16"/>
        <v>3.2840722495894909E-3</v>
      </c>
      <c r="F254" s="15">
        <f t="shared" si="17"/>
        <v>1.3531799729364006E-3</v>
      </c>
      <c r="G254" s="14">
        <f t="shared" si="18"/>
        <v>-0.5</v>
      </c>
      <c r="H254" s="17">
        <f t="shared" si="19"/>
        <v>-1.6420361247947454E-3</v>
      </c>
    </row>
    <row r="255" spans="2:8" ht="20.100000000000001" customHeight="1" x14ac:dyDescent="0.2">
      <c r="B255" s="8" t="s">
        <v>324</v>
      </c>
      <c r="C255" s="9">
        <v>0</v>
      </c>
      <c r="D255" s="9">
        <v>1</v>
      </c>
      <c r="E255" s="15" t="str">
        <f t="shared" si="16"/>
        <v/>
      </c>
      <c r="F255" s="15">
        <f t="shared" si="17"/>
        <v>1.3531799729364006E-3</v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34</v>
      </c>
      <c r="D256" s="9">
        <v>112</v>
      </c>
      <c r="E256" s="15">
        <f t="shared" si="16"/>
        <v>5.5829228243021348E-2</v>
      </c>
      <c r="F256" s="15">
        <f t="shared" si="17"/>
        <v>0.15155615696887687</v>
      </c>
      <c r="G256" s="14">
        <f t="shared" si="18"/>
        <v>2.2941176470588234</v>
      </c>
      <c r="H256" s="17">
        <f t="shared" si="19"/>
        <v>0.12807881773399013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15</v>
      </c>
      <c r="D258" s="9">
        <v>67</v>
      </c>
      <c r="E258" s="15">
        <f t="shared" si="16"/>
        <v>2.4630541871921183E-2</v>
      </c>
      <c r="F258" s="15">
        <f t="shared" si="17"/>
        <v>9.0663058186738837E-2</v>
      </c>
      <c r="G258" s="14">
        <f t="shared" si="18"/>
        <v>3.4666666666666668</v>
      </c>
      <c r="H258" s="17">
        <f t="shared" si="19"/>
        <v>8.5385878489326772E-2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6"/>
        <v>3.2840722495894909E-3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0</v>
      </c>
      <c r="E268" s="15">
        <f t="shared" si="16"/>
        <v>4.9261083743842365E-3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1.6420361247947454E-3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6"/>
        <v/>
      </c>
      <c r="F276" s="15">
        <f t="shared" si="17"/>
        <v>1.3531799729364006E-3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2</v>
      </c>
      <c r="D277" s="9">
        <v>0</v>
      </c>
      <c r="E277" s="15">
        <f t="shared" si="16"/>
        <v>3.2840722495894909E-3</v>
      </c>
      <c r="F277" s="15" t="str">
        <f t="shared" si="17"/>
        <v/>
      </c>
      <c r="G277" s="14" t="str">
        <f t="shared" si="18"/>
        <v>0</v>
      </c>
      <c r="H277" s="17">
        <f t="shared" si="19"/>
        <v>0</v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1</v>
      </c>
      <c r="D280" s="9">
        <v>0</v>
      </c>
      <c r="E280" s="15">
        <f t="shared" si="16"/>
        <v>1.6420361247947454E-3</v>
      </c>
      <c r="F280" s="15" t="str">
        <f t="shared" si="17"/>
        <v/>
      </c>
      <c r="G280" s="14" t="str">
        <f t="shared" si="18"/>
        <v>0</v>
      </c>
      <c r="H280" s="17">
        <f t="shared" si="19"/>
        <v>0</v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1.3531799729364006E-3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0"/>
        <v/>
      </c>
      <c r="F286" s="15">
        <f t="shared" si="21"/>
        <v>1.3531799729364006E-3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3580</v>
      </c>
      <c r="D294" s="41">
        <f>SUM(D295:D499)</f>
        <v>3673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2.5977653631284917E-2</v>
      </c>
      <c r="H294" s="39">
        <f>+IF(OR(AND(E294=""),(G294="")),"",E294*G294)</f>
        <v>2.5977653631284917E-2</v>
      </c>
    </row>
    <row r="295" spans="2:8" ht="15" x14ac:dyDescent="0.2">
      <c r="B295" s="5" t="s">
        <v>100</v>
      </c>
      <c r="C295" s="9">
        <v>73</v>
      </c>
      <c r="D295" s="9">
        <v>76</v>
      </c>
      <c r="E295" s="15">
        <f>+IF(C295=0,"",C295/C$294)</f>
        <v>2.0391061452513966E-2</v>
      </c>
      <c r="F295" s="15">
        <f>+IF(D295=0,"",D295/D$294)</f>
        <v>2.0691532806969778E-2</v>
      </c>
      <c r="G295" s="14">
        <f>+IF(OR(AND(D295=0),(C295=0)),"0",((D295-C295)/C295))</f>
        <v>4.1095890410958902E-2</v>
      </c>
      <c r="H295" s="17">
        <f>+IF(OR(AND(E295=""),(G295="")),"",E295*G295)</f>
        <v>8.3798882681564233E-4</v>
      </c>
    </row>
    <row r="296" spans="2:8" ht="15" x14ac:dyDescent="0.2">
      <c r="B296" s="5" t="s">
        <v>113</v>
      </c>
      <c r="C296" s="9">
        <v>15</v>
      </c>
      <c r="D296" s="9">
        <v>14</v>
      </c>
      <c r="E296" s="15">
        <f t="shared" ref="E296:E359" si="24">+IF(C296=0,"",C296/C$294)</f>
        <v>4.1899441340782122E-3</v>
      </c>
      <c r="F296" s="15">
        <f t="shared" ref="F296:F359" si="25">+IF(D296=0,"",D296/D$294)</f>
        <v>3.8115981486523277E-3</v>
      </c>
      <c r="G296" s="14">
        <f t="shared" ref="G296:G359" si="26">+IF(OR(AND(D296=0),(C296=0)),"0",((D296-C296)/C296))</f>
        <v>-6.6666666666666666E-2</v>
      </c>
      <c r="H296" s="17">
        <f t="shared" ref="H296:H359" si="27">+IF(OR(AND(E296=""),(G296="")),"",E296*G296)</f>
        <v>-2.7932960893854746E-4</v>
      </c>
    </row>
    <row r="297" spans="2:8" ht="15" x14ac:dyDescent="0.2">
      <c r="B297" s="5" t="s">
        <v>104</v>
      </c>
      <c r="C297" s="9">
        <v>23</v>
      </c>
      <c r="D297" s="9">
        <v>17</v>
      </c>
      <c r="E297" s="15">
        <f t="shared" si="24"/>
        <v>6.4245810055865923E-3</v>
      </c>
      <c r="F297" s="15">
        <f t="shared" si="25"/>
        <v>4.6283691805063983E-3</v>
      </c>
      <c r="G297" s="14">
        <f t="shared" si="26"/>
        <v>-0.2608695652173913</v>
      </c>
      <c r="H297" s="17">
        <f t="shared" si="27"/>
        <v>-1.6759776536312849E-3</v>
      </c>
    </row>
    <row r="298" spans="2:8" ht="15" x14ac:dyDescent="0.2">
      <c r="B298" s="5" t="s">
        <v>95</v>
      </c>
      <c r="C298" s="9">
        <v>43</v>
      </c>
      <c r="D298" s="9">
        <v>4</v>
      </c>
      <c r="E298" s="15">
        <f t="shared" si="24"/>
        <v>1.2011173184357541E-2</v>
      </c>
      <c r="F298" s="15">
        <f t="shared" si="25"/>
        <v>1.0890280424720937E-3</v>
      </c>
      <c r="G298" s="14">
        <f t="shared" si="26"/>
        <v>-0.90697674418604646</v>
      </c>
      <c r="H298" s="17">
        <f t="shared" si="27"/>
        <v>-1.0893854748603351E-2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2.7225701061802342E-4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131</v>
      </c>
      <c r="D301" s="9">
        <v>169</v>
      </c>
      <c r="E301" s="15">
        <f t="shared" si="24"/>
        <v>3.6592178770949724E-2</v>
      </c>
      <c r="F301" s="15">
        <f t="shared" si="25"/>
        <v>4.6011434794445957E-2</v>
      </c>
      <c r="G301" s="14">
        <f t="shared" si="26"/>
        <v>0.29007633587786258</v>
      </c>
      <c r="H301" s="17">
        <f t="shared" si="27"/>
        <v>1.0614525139664805E-2</v>
      </c>
    </row>
    <row r="302" spans="2:8" ht="15" x14ac:dyDescent="0.2">
      <c r="B302" s="5" t="s">
        <v>109</v>
      </c>
      <c r="C302" s="9">
        <v>1</v>
      </c>
      <c r="D302" s="9">
        <v>1</v>
      </c>
      <c r="E302" s="15">
        <f t="shared" si="24"/>
        <v>2.7932960893854746E-4</v>
      </c>
      <c r="F302" s="15">
        <f t="shared" si="25"/>
        <v>2.7225701061802342E-4</v>
      </c>
      <c r="G302" s="14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38</v>
      </c>
      <c r="D304" s="9">
        <v>31</v>
      </c>
      <c r="E304" s="15">
        <f t="shared" si="24"/>
        <v>1.0614525139664804E-2</v>
      </c>
      <c r="F304" s="15">
        <f t="shared" si="25"/>
        <v>8.4399673291587259E-3</v>
      </c>
      <c r="G304" s="14">
        <f t="shared" si="26"/>
        <v>-0.18421052631578946</v>
      </c>
      <c r="H304" s="17">
        <f t="shared" si="27"/>
        <v>-1.9553072625698321E-3</v>
      </c>
    </row>
    <row r="305" spans="2:8" ht="15" x14ac:dyDescent="0.2">
      <c r="B305" s="5" t="s">
        <v>351</v>
      </c>
      <c r="C305" s="9">
        <v>4</v>
      </c>
      <c r="D305" s="9">
        <v>1</v>
      </c>
      <c r="E305" s="15">
        <f t="shared" si="24"/>
        <v>1.1173184357541898E-3</v>
      </c>
      <c r="F305" s="15">
        <f t="shared" si="25"/>
        <v>2.7225701061802342E-4</v>
      </c>
      <c r="G305" s="14">
        <f t="shared" si="26"/>
        <v>-0.75</v>
      </c>
      <c r="H305" s="17">
        <f t="shared" si="27"/>
        <v>-8.3798882681564244E-4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45</v>
      </c>
      <c r="D307" s="9">
        <v>110</v>
      </c>
      <c r="E307" s="15">
        <f t="shared" si="24"/>
        <v>1.2569832402234637E-2</v>
      </c>
      <c r="F307" s="15">
        <f t="shared" si="25"/>
        <v>2.9948271167982574E-2</v>
      </c>
      <c r="G307" s="14">
        <f t="shared" si="26"/>
        <v>1.4444444444444444</v>
      </c>
      <c r="H307" s="17">
        <f t="shared" si="27"/>
        <v>1.8156424581005588E-2</v>
      </c>
    </row>
    <row r="308" spans="2:8" ht="15" x14ac:dyDescent="0.2">
      <c r="B308" s="5" t="s">
        <v>99</v>
      </c>
      <c r="C308" s="9">
        <v>48</v>
      </c>
      <c r="D308" s="9">
        <v>47</v>
      </c>
      <c r="E308" s="15">
        <f t="shared" si="24"/>
        <v>1.3407821229050279E-2</v>
      </c>
      <c r="F308" s="15">
        <f t="shared" si="25"/>
        <v>1.2796079499047101E-2</v>
      </c>
      <c r="G308" s="14">
        <f t="shared" si="26"/>
        <v>-2.0833333333333332E-2</v>
      </c>
      <c r="H308" s="17">
        <f t="shared" si="27"/>
        <v>-2.7932960893854746E-4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36</v>
      </c>
      <c r="D310" s="9">
        <v>73</v>
      </c>
      <c r="E310" s="15">
        <f t="shared" si="24"/>
        <v>1.0055865921787709E-2</v>
      </c>
      <c r="F310" s="15">
        <f t="shared" si="25"/>
        <v>1.9874761775115709E-2</v>
      </c>
      <c r="G310" s="14">
        <f t="shared" si="26"/>
        <v>1.0277777777777777</v>
      </c>
      <c r="H310" s="17">
        <f t="shared" si="27"/>
        <v>1.0335195530726256E-2</v>
      </c>
    </row>
    <row r="311" spans="2:8" ht="15" x14ac:dyDescent="0.2">
      <c r="B311" s="5" t="s">
        <v>102</v>
      </c>
      <c r="C311" s="9">
        <v>8</v>
      </c>
      <c r="D311" s="9">
        <v>1</v>
      </c>
      <c r="E311" s="15">
        <f t="shared" si="24"/>
        <v>2.2346368715083797E-3</v>
      </c>
      <c r="F311" s="15">
        <f t="shared" si="25"/>
        <v>2.7225701061802342E-4</v>
      </c>
      <c r="G311" s="14">
        <f t="shared" si="26"/>
        <v>-0.875</v>
      </c>
      <c r="H311" s="17">
        <f t="shared" si="27"/>
        <v>-1.9553072625698321E-3</v>
      </c>
    </row>
    <row r="312" spans="2:8" ht="15" x14ac:dyDescent="0.2">
      <c r="B312" s="5" t="s">
        <v>97</v>
      </c>
      <c r="C312" s="9">
        <v>2</v>
      </c>
      <c r="D312" s="9">
        <v>1</v>
      </c>
      <c r="E312" s="15">
        <f t="shared" si="24"/>
        <v>5.5865921787709492E-4</v>
      </c>
      <c r="F312" s="15">
        <f t="shared" si="25"/>
        <v>2.7225701061802342E-4</v>
      </c>
      <c r="G312" s="14">
        <f t="shared" si="26"/>
        <v>-0.5</v>
      </c>
      <c r="H312" s="17">
        <f t="shared" si="27"/>
        <v>-2.7932960893854746E-4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217</v>
      </c>
      <c r="D314" s="9">
        <v>259</v>
      </c>
      <c r="E314" s="15">
        <f t="shared" si="24"/>
        <v>6.0614525139664803E-2</v>
      </c>
      <c r="F314" s="15">
        <f t="shared" si="25"/>
        <v>7.0514565750068064E-2</v>
      </c>
      <c r="G314" s="14">
        <f t="shared" si="26"/>
        <v>0.19354838709677419</v>
      </c>
      <c r="H314" s="17">
        <f t="shared" si="27"/>
        <v>1.1731843575418994E-2</v>
      </c>
    </row>
    <row r="315" spans="2:8" ht="15" x14ac:dyDescent="0.2">
      <c r="B315" s="5" t="s">
        <v>354</v>
      </c>
      <c r="C315" s="9">
        <v>1</v>
      </c>
      <c r="D315" s="9">
        <v>31</v>
      </c>
      <c r="E315" s="15">
        <f t="shared" si="24"/>
        <v>2.7932960893854746E-4</v>
      </c>
      <c r="F315" s="15">
        <f t="shared" si="25"/>
        <v>8.4399673291587259E-3</v>
      </c>
      <c r="G315" s="14">
        <f t="shared" si="26"/>
        <v>30</v>
      </c>
      <c r="H315" s="17">
        <f t="shared" si="27"/>
        <v>8.3798882681564244E-3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59</v>
      </c>
      <c r="D317" s="9">
        <v>15</v>
      </c>
      <c r="E317" s="15">
        <f t="shared" si="24"/>
        <v>1.6480446927374302E-2</v>
      </c>
      <c r="F317" s="15">
        <f t="shared" si="25"/>
        <v>4.0838551592703512E-3</v>
      </c>
      <c r="G317" s="14">
        <f t="shared" si="26"/>
        <v>-0.74576271186440679</v>
      </c>
      <c r="H317" s="17">
        <f t="shared" si="27"/>
        <v>-1.229050279329609E-2</v>
      </c>
    </row>
    <row r="318" spans="2:8" ht="15" x14ac:dyDescent="0.2">
      <c r="B318" s="5" t="s">
        <v>355</v>
      </c>
      <c r="C318" s="9">
        <v>224</v>
      </c>
      <c r="D318" s="9">
        <v>191</v>
      </c>
      <c r="E318" s="15">
        <f t="shared" si="24"/>
        <v>6.256983240223464E-2</v>
      </c>
      <c r="F318" s="15">
        <f t="shared" si="25"/>
        <v>5.2001089028042471E-2</v>
      </c>
      <c r="G318" s="14">
        <f t="shared" si="26"/>
        <v>-0.14732142857142858</v>
      </c>
      <c r="H318" s="17">
        <f t="shared" si="27"/>
        <v>-9.2178770949720677E-3</v>
      </c>
    </row>
    <row r="319" spans="2:8" ht="15" x14ac:dyDescent="0.2">
      <c r="B319" s="5" t="s">
        <v>115</v>
      </c>
      <c r="C319" s="9">
        <v>9</v>
      </c>
      <c r="D319" s="9">
        <v>1</v>
      </c>
      <c r="E319" s="15">
        <f t="shared" si="24"/>
        <v>2.5139664804469273E-3</v>
      </c>
      <c r="F319" s="15">
        <f t="shared" si="25"/>
        <v>2.7225701061802342E-4</v>
      </c>
      <c r="G319" s="14">
        <f t="shared" si="26"/>
        <v>-0.88888888888888884</v>
      </c>
      <c r="H319" s="17">
        <f t="shared" si="27"/>
        <v>-2.2346368715083797E-3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2.7932960893854746E-4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66</v>
      </c>
      <c r="D326" s="9">
        <v>104</v>
      </c>
      <c r="E326" s="15">
        <f t="shared" si="24"/>
        <v>1.8435754189944135E-2</v>
      </c>
      <c r="F326" s="15">
        <f t="shared" si="25"/>
        <v>2.8314729104274437E-2</v>
      </c>
      <c r="G326" s="14">
        <f t="shared" si="26"/>
        <v>0.5757575757575758</v>
      </c>
      <c r="H326" s="17">
        <f t="shared" si="27"/>
        <v>1.0614525139664805E-2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2.7225701061802342E-4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8</v>
      </c>
      <c r="D328" s="9">
        <v>4</v>
      </c>
      <c r="E328" s="15">
        <f t="shared" si="24"/>
        <v>2.2346368715083797E-3</v>
      </c>
      <c r="F328" s="15">
        <f t="shared" si="25"/>
        <v>1.0890280424720937E-3</v>
      </c>
      <c r="G328" s="14">
        <f t="shared" si="26"/>
        <v>-0.5</v>
      </c>
      <c r="H328" s="17">
        <f t="shared" si="27"/>
        <v>-1.1173184357541898E-3</v>
      </c>
    </row>
    <row r="329" spans="2:8" ht="15" x14ac:dyDescent="0.2">
      <c r="B329" s="5" t="s">
        <v>359</v>
      </c>
      <c r="C329" s="9">
        <v>0</v>
      </c>
      <c r="D329" s="9">
        <v>2</v>
      </c>
      <c r="E329" s="15" t="str">
        <f t="shared" si="24"/>
        <v/>
      </c>
      <c r="F329" s="15">
        <f t="shared" si="25"/>
        <v>5.4451402123604684E-4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16</v>
      </c>
      <c r="D330" s="9">
        <v>10</v>
      </c>
      <c r="E330" s="15">
        <f t="shared" si="24"/>
        <v>4.4692737430167594E-3</v>
      </c>
      <c r="F330" s="15">
        <f t="shared" si="25"/>
        <v>2.722570106180234E-3</v>
      </c>
      <c r="G330" s="14">
        <f t="shared" si="26"/>
        <v>-0.375</v>
      </c>
      <c r="H330" s="17">
        <f t="shared" si="27"/>
        <v>-1.6759776536312849E-3</v>
      </c>
    </row>
    <row r="331" spans="2:8" ht="15" x14ac:dyDescent="0.2">
      <c r="B331" s="5" t="s">
        <v>117</v>
      </c>
      <c r="C331" s="9">
        <v>0</v>
      </c>
      <c r="D331" s="9">
        <v>1</v>
      </c>
      <c r="E331" s="15" t="str">
        <f t="shared" si="24"/>
        <v/>
      </c>
      <c r="F331" s="15">
        <f t="shared" si="25"/>
        <v>2.7225701061802342E-4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591</v>
      </c>
      <c r="D332" s="9">
        <v>680</v>
      </c>
      <c r="E332" s="15">
        <f t="shared" si="24"/>
        <v>0.16508379888268157</v>
      </c>
      <c r="F332" s="15">
        <f t="shared" si="25"/>
        <v>0.18513476722025593</v>
      </c>
      <c r="G332" s="14">
        <f t="shared" si="26"/>
        <v>0.15059221658206429</v>
      </c>
      <c r="H332" s="17">
        <f t="shared" si="27"/>
        <v>2.4860335195530724E-2</v>
      </c>
    </row>
    <row r="333" spans="2:8" ht="15" x14ac:dyDescent="0.2">
      <c r="B333" s="5" t="s">
        <v>130</v>
      </c>
      <c r="C333" s="9">
        <v>175</v>
      </c>
      <c r="D333" s="9">
        <v>34</v>
      </c>
      <c r="E333" s="15">
        <f t="shared" si="24"/>
        <v>4.8882681564245807E-2</v>
      </c>
      <c r="F333" s="15">
        <f t="shared" si="25"/>
        <v>9.2567383610127965E-3</v>
      </c>
      <c r="G333" s="14">
        <f t="shared" si="26"/>
        <v>-0.80571428571428572</v>
      </c>
      <c r="H333" s="17">
        <f t="shared" si="27"/>
        <v>-3.9385474860335196E-2</v>
      </c>
    </row>
    <row r="334" spans="2:8" ht="15" x14ac:dyDescent="0.2">
      <c r="B334" s="5" t="s">
        <v>119</v>
      </c>
      <c r="C334" s="9">
        <v>158</v>
      </c>
      <c r="D334" s="9">
        <v>311</v>
      </c>
      <c r="E334" s="15">
        <f t="shared" si="24"/>
        <v>4.4134078212290505E-2</v>
      </c>
      <c r="F334" s="15">
        <f t="shared" si="25"/>
        <v>8.4671930302205281E-2</v>
      </c>
      <c r="G334" s="14">
        <f t="shared" si="26"/>
        <v>0.96835443037974689</v>
      </c>
      <c r="H334" s="17">
        <f t="shared" si="27"/>
        <v>4.2737430167597769E-2</v>
      </c>
    </row>
    <row r="335" spans="2:8" ht="15" x14ac:dyDescent="0.2">
      <c r="B335" s="5" t="s">
        <v>128</v>
      </c>
      <c r="C335" s="9">
        <v>98</v>
      </c>
      <c r="D335" s="9">
        <v>29</v>
      </c>
      <c r="E335" s="15">
        <f t="shared" si="24"/>
        <v>2.7374301675977653E-2</v>
      </c>
      <c r="F335" s="15">
        <f t="shared" si="25"/>
        <v>7.8954533079226789E-3</v>
      </c>
      <c r="G335" s="14">
        <f t="shared" si="26"/>
        <v>-0.70408163265306123</v>
      </c>
      <c r="H335" s="17">
        <f t="shared" si="27"/>
        <v>-1.9273743016759777E-2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1</v>
      </c>
      <c r="E337" s="15">
        <f t="shared" si="24"/>
        <v>5.5865921787709492E-4</v>
      </c>
      <c r="F337" s="15">
        <f t="shared" si="25"/>
        <v>2.7225701061802342E-4</v>
      </c>
      <c r="G337" s="14">
        <f t="shared" si="26"/>
        <v>-0.5</v>
      </c>
      <c r="H337" s="17">
        <f t="shared" si="27"/>
        <v>-2.7932960893854746E-4</v>
      </c>
    </row>
    <row r="338" spans="2:8" ht="30" x14ac:dyDescent="0.2">
      <c r="B338" s="5" t="s">
        <v>362</v>
      </c>
      <c r="C338" s="9">
        <v>3</v>
      </c>
      <c r="D338" s="9">
        <v>1</v>
      </c>
      <c r="E338" s="15">
        <f t="shared" si="24"/>
        <v>8.3798882681564244E-4</v>
      </c>
      <c r="F338" s="15">
        <f t="shared" si="25"/>
        <v>2.7225701061802342E-4</v>
      </c>
      <c r="G338" s="14">
        <f t="shared" si="26"/>
        <v>-0.66666666666666663</v>
      </c>
      <c r="H338" s="17">
        <f t="shared" si="27"/>
        <v>-5.5865921787709492E-4</v>
      </c>
    </row>
    <row r="339" spans="2:8" ht="15" x14ac:dyDescent="0.2">
      <c r="B339" s="5" t="s">
        <v>363</v>
      </c>
      <c r="C339" s="9">
        <v>10</v>
      </c>
      <c r="D339" s="9">
        <v>8</v>
      </c>
      <c r="E339" s="15">
        <f t="shared" si="24"/>
        <v>2.7932960893854749E-3</v>
      </c>
      <c r="F339" s="15">
        <f t="shared" si="25"/>
        <v>2.1780560849441874E-3</v>
      </c>
      <c r="G339" s="14">
        <f t="shared" si="26"/>
        <v>-0.2</v>
      </c>
      <c r="H339" s="17">
        <f t="shared" si="27"/>
        <v>-5.5865921787709503E-4</v>
      </c>
    </row>
    <row r="340" spans="2:8" ht="15" x14ac:dyDescent="0.2">
      <c r="B340" s="5" t="s">
        <v>364</v>
      </c>
      <c r="C340" s="9">
        <v>3</v>
      </c>
      <c r="D340" s="9">
        <v>2</v>
      </c>
      <c r="E340" s="15">
        <f t="shared" si="24"/>
        <v>8.3798882681564244E-4</v>
      </c>
      <c r="F340" s="15">
        <f t="shared" si="25"/>
        <v>5.4451402123604684E-4</v>
      </c>
      <c r="G340" s="14">
        <f t="shared" si="26"/>
        <v>-0.33333333333333331</v>
      </c>
      <c r="H340" s="17">
        <f t="shared" si="27"/>
        <v>-2.7932960893854746E-4</v>
      </c>
    </row>
    <row r="341" spans="2:8" ht="15" x14ac:dyDescent="0.2">
      <c r="B341" s="5" t="s">
        <v>118</v>
      </c>
      <c r="C341" s="9">
        <v>14</v>
      </c>
      <c r="D341" s="9">
        <v>0</v>
      </c>
      <c r="E341" s="15">
        <f t="shared" si="24"/>
        <v>3.910614525139665E-3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4"/>
        <v>2.7932960893854746E-4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30" x14ac:dyDescent="0.2">
      <c r="B343" s="5" t="s">
        <v>129</v>
      </c>
      <c r="C343" s="9">
        <v>2</v>
      </c>
      <c r="D343" s="9">
        <v>3</v>
      </c>
      <c r="E343" s="15">
        <f t="shared" si="24"/>
        <v>5.5865921787709492E-4</v>
      </c>
      <c r="F343" s="15">
        <f t="shared" si="25"/>
        <v>8.1677103185407026E-4</v>
      </c>
      <c r="G343" s="14">
        <f t="shared" si="26"/>
        <v>0.5</v>
      </c>
      <c r="H343" s="17">
        <f t="shared" si="27"/>
        <v>2.7932960893854746E-4</v>
      </c>
    </row>
    <row r="344" spans="2:8" ht="15" x14ac:dyDescent="0.2">
      <c r="B344" s="5" t="s">
        <v>131</v>
      </c>
      <c r="C344" s="9">
        <v>36</v>
      </c>
      <c r="D344" s="9">
        <v>15</v>
      </c>
      <c r="E344" s="15">
        <f t="shared" si="24"/>
        <v>1.0055865921787709E-2</v>
      </c>
      <c r="F344" s="15">
        <f t="shared" si="25"/>
        <v>4.0838551592703512E-3</v>
      </c>
      <c r="G344" s="14">
        <f t="shared" si="26"/>
        <v>-0.58333333333333337</v>
      </c>
      <c r="H344" s="17">
        <f t="shared" si="27"/>
        <v>-5.8659217877094971E-3</v>
      </c>
    </row>
    <row r="345" spans="2:8" ht="15" x14ac:dyDescent="0.2">
      <c r="B345" s="5" t="s">
        <v>366</v>
      </c>
      <c r="C345" s="9">
        <v>68</v>
      </c>
      <c r="D345" s="9">
        <v>132</v>
      </c>
      <c r="E345" s="15">
        <f t="shared" si="24"/>
        <v>1.899441340782123E-2</v>
      </c>
      <c r="F345" s="15">
        <f t="shared" si="25"/>
        <v>3.5937925401579092E-2</v>
      </c>
      <c r="G345" s="14">
        <f t="shared" si="26"/>
        <v>0.94117647058823528</v>
      </c>
      <c r="H345" s="17">
        <f t="shared" si="27"/>
        <v>1.7877094972067041E-2</v>
      </c>
    </row>
    <row r="346" spans="2:8" ht="15" x14ac:dyDescent="0.2">
      <c r="B346" s="5" t="s">
        <v>122</v>
      </c>
      <c r="C346" s="9">
        <v>1</v>
      </c>
      <c r="D346" s="9">
        <v>6</v>
      </c>
      <c r="E346" s="15">
        <f t="shared" si="24"/>
        <v>2.7932960893854746E-4</v>
      </c>
      <c r="F346" s="15">
        <f t="shared" si="25"/>
        <v>1.6335420637081405E-3</v>
      </c>
      <c r="G346" s="14">
        <f t="shared" si="26"/>
        <v>5</v>
      </c>
      <c r="H346" s="17">
        <f t="shared" si="27"/>
        <v>1.3966480446927373E-3</v>
      </c>
    </row>
    <row r="347" spans="2:8" ht="15" x14ac:dyDescent="0.2">
      <c r="B347" s="5" t="s">
        <v>121</v>
      </c>
      <c r="C347" s="9">
        <v>40</v>
      </c>
      <c r="D347" s="9">
        <v>59</v>
      </c>
      <c r="E347" s="15">
        <f t="shared" si="24"/>
        <v>1.11731843575419E-2</v>
      </c>
      <c r="F347" s="15">
        <f t="shared" si="25"/>
        <v>1.6063163626463383E-2</v>
      </c>
      <c r="G347" s="14">
        <f t="shared" si="26"/>
        <v>0.47499999999999998</v>
      </c>
      <c r="H347" s="17">
        <f t="shared" si="27"/>
        <v>5.3072625698324018E-3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6</v>
      </c>
      <c r="D354" s="9">
        <v>35</v>
      </c>
      <c r="E354" s="15">
        <f t="shared" si="24"/>
        <v>1.6759776536312849E-3</v>
      </c>
      <c r="F354" s="15">
        <f t="shared" si="25"/>
        <v>9.52899537163082E-3</v>
      </c>
      <c r="G354" s="14">
        <f t="shared" si="26"/>
        <v>4.833333333333333</v>
      </c>
      <c r="H354" s="17">
        <f t="shared" si="27"/>
        <v>8.1005586592178772E-3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1</v>
      </c>
      <c r="D356" s="9">
        <v>0</v>
      </c>
      <c r="E356" s="15">
        <f t="shared" si="24"/>
        <v>2.7932960893854746E-4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11</v>
      </c>
      <c r="D357" s="9">
        <v>15</v>
      </c>
      <c r="E357" s="15">
        <f t="shared" si="24"/>
        <v>3.0726256983240221E-3</v>
      </c>
      <c r="F357" s="15">
        <f t="shared" si="25"/>
        <v>4.0838551592703512E-3</v>
      </c>
      <c r="G357" s="14">
        <f t="shared" si="26"/>
        <v>0.36363636363636365</v>
      </c>
      <c r="H357" s="17">
        <f t="shared" si="27"/>
        <v>1.1173184357541898E-3</v>
      </c>
    </row>
    <row r="358" spans="2:8" ht="15" x14ac:dyDescent="0.2">
      <c r="B358" s="5" t="s">
        <v>127</v>
      </c>
      <c r="C358" s="9">
        <v>15</v>
      </c>
      <c r="D358" s="9">
        <v>21</v>
      </c>
      <c r="E358" s="15">
        <f t="shared" si="24"/>
        <v>4.1899441340782122E-3</v>
      </c>
      <c r="F358" s="15">
        <f t="shared" si="25"/>
        <v>5.7173972229784915E-3</v>
      </c>
      <c r="G358" s="14">
        <f t="shared" si="26"/>
        <v>0.4</v>
      </c>
      <c r="H358" s="17">
        <f t="shared" si="27"/>
        <v>1.6759776536312849E-3</v>
      </c>
    </row>
    <row r="359" spans="2:8" ht="15" x14ac:dyDescent="0.2">
      <c r="B359" s="5" t="s">
        <v>123</v>
      </c>
      <c r="C359" s="9">
        <v>1</v>
      </c>
      <c r="D359" s="9">
        <v>1</v>
      </c>
      <c r="E359" s="15">
        <f t="shared" si="24"/>
        <v>2.7932960893854746E-4</v>
      </c>
      <c r="F359" s="15">
        <f t="shared" si="25"/>
        <v>2.7225701061802342E-4</v>
      </c>
      <c r="G359" s="14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8"/>
        <v>2.7932960893854746E-4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8</v>
      </c>
      <c r="E367" s="15" t="str">
        <f t="shared" si="28"/>
        <v/>
      </c>
      <c r="F367" s="15">
        <f t="shared" si="29"/>
        <v>2.1780560849441874E-3</v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780</v>
      </c>
      <c r="D369" s="9">
        <v>422</v>
      </c>
      <c r="E369" s="15">
        <f t="shared" si="28"/>
        <v>0.21787709497206703</v>
      </c>
      <c r="F369" s="15">
        <f t="shared" si="29"/>
        <v>0.11489245848080588</v>
      </c>
      <c r="G369" s="14">
        <f t="shared" si="30"/>
        <v>-0.45897435897435895</v>
      </c>
      <c r="H369" s="17">
        <f t="shared" si="31"/>
        <v>-9.9999999999999992E-2</v>
      </c>
    </row>
    <row r="370" spans="2:8" ht="15" x14ac:dyDescent="0.2">
      <c r="B370" s="5" t="s">
        <v>135</v>
      </c>
      <c r="C370" s="9">
        <v>24</v>
      </c>
      <c r="D370" s="9">
        <v>9</v>
      </c>
      <c r="E370" s="15">
        <f t="shared" si="28"/>
        <v>6.7039106145251395E-3</v>
      </c>
      <c r="F370" s="15">
        <f t="shared" si="29"/>
        <v>2.4503130955622109E-3</v>
      </c>
      <c r="G370" s="14">
        <f t="shared" si="30"/>
        <v>-0.625</v>
      </c>
      <c r="H370" s="17">
        <f t="shared" si="31"/>
        <v>-4.1899441340782122E-3</v>
      </c>
    </row>
    <row r="371" spans="2:8" ht="15" x14ac:dyDescent="0.2">
      <c r="B371" s="5" t="s">
        <v>136</v>
      </c>
      <c r="C371" s="9">
        <v>2</v>
      </c>
      <c r="D371" s="9">
        <v>26</v>
      </c>
      <c r="E371" s="15">
        <f t="shared" si="28"/>
        <v>5.5865921787709492E-4</v>
      </c>
      <c r="F371" s="15">
        <f t="shared" si="29"/>
        <v>7.0786822760686091E-3</v>
      </c>
      <c r="G371" s="14">
        <f t="shared" si="30"/>
        <v>12</v>
      </c>
      <c r="H371" s="17">
        <f t="shared" si="31"/>
        <v>6.7039106145251395E-3</v>
      </c>
    </row>
    <row r="372" spans="2:8" ht="15" x14ac:dyDescent="0.2">
      <c r="B372" s="5" t="s">
        <v>137</v>
      </c>
      <c r="C372" s="9">
        <v>9</v>
      </c>
      <c r="D372" s="9">
        <v>9</v>
      </c>
      <c r="E372" s="15">
        <f t="shared" si="28"/>
        <v>2.5139664804469273E-3</v>
      </c>
      <c r="F372" s="15">
        <f t="shared" si="29"/>
        <v>2.4503130955622109E-3</v>
      </c>
      <c r="G372" s="14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1</v>
      </c>
      <c r="E373" s="15" t="str">
        <f t="shared" si="28"/>
        <v/>
      </c>
      <c r="F373" s="15">
        <f t="shared" si="29"/>
        <v>2.7225701061802342E-4</v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8"/>
        <v>2.7932960893854746E-4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4</v>
      </c>
      <c r="D377" s="9">
        <v>0</v>
      </c>
      <c r="E377" s="15">
        <f t="shared" si="28"/>
        <v>1.1173184357541898E-3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7</v>
      </c>
      <c r="D378" s="9">
        <v>12</v>
      </c>
      <c r="E378" s="15">
        <f t="shared" si="28"/>
        <v>1.9553072625698325E-3</v>
      </c>
      <c r="F378" s="15">
        <f t="shared" si="29"/>
        <v>3.267084127416281E-3</v>
      </c>
      <c r="G378" s="14">
        <f t="shared" si="30"/>
        <v>0.7142857142857143</v>
      </c>
      <c r="H378" s="17">
        <f t="shared" si="31"/>
        <v>1.3966480446927375E-3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2.7932960893854746E-4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1</v>
      </c>
      <c r="D380" s="9">
        <v>6</v>
      </c>
      <c r="E380" s="15">
        <f t="shared" si="28"/>
        <v>2.7932960893854746E-4</v>
      </c>
      <c r="F380" s="15">
        <f t="shared" si="29"/>
        <v>1.6335420637081405E-3</v>
      </c>
      <c r="G380" s="14">
        <f t="shared" si="30"/>
        <v>5</v>
      </c>
      <c r="H380" s="17">
        <f t="shared" si="31"/>
        <v>1.3966480446927373E-3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2</v>
      </c>
      <c r="E383" s="15">
        <f t="shared" si="28"/>
        <v>5.5865921787709492E-4</v>
      </c>
      <c r="F383" s="15">
        <f t="shared" si="29"/>
        <v>5.4451402123604684E-4</v>
      </c>
      <c r="G383" s="14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8"/>
        <v/>
      </c>
      <c r="F385" s="15">
        <f t="shared" si="29"/>
        <v>2.7225701061802342E-4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53</v>
      </c>
      <c r="D387" s="9">
        <v>106</v>
      </c>
      <c r="E387" s="15">
        <f t="shared" si="28"/>
        <v>1.4804469273743017E-2</v>
      </c>
      <c r="F387" s="15">
        <f t="shared" si="29"/>
        <v>2.885924312551048E-2</v>
      </c>
      <c r="G387" s="14">
        <f t="shared" si="30"/>
        <v>1</v>
      </c>
      <c r="H387" s="17">
        <f t="shared" si="31"/>
        <v>1.4804469273743017E-2</v>
      </c>
    </row>
    <row r="388" spans="2:8" ht="15" x14ac:dyDescent="0.2">
      <c r="B388" s="5" t="s">
        <v>389</v>
      </c>
      <c r="C388" s="9">
        <v>11</v>
      </c>
      <c r="D388" s="9">
        <v>6</v>
      </c>
      <c r="E388" s="15">
        <f t="shared" si="28"/>
        <v>3.0726256983240221E-3</v>
      </c>
      <c r="F388" s="15">
        <f t="shared" si="29"/>
        <v>1.6335420637081405E-3</v>
      </c>
      <c r="G388" s="14">
        <f t="shared" si="30"/>
        <v>-0.45454545454545453</v>
      </c>
      <c r="H388" s="17">
        <f t="shared" si="31"/>
        <v>-1.3966480446927373E-3</v>
      </c>
    </row>
    <row r="389" spans="2:8" ht="15" x14ac:dyDescent="0.2">
      <c r="B389" s="5" t="s">
        <v>143</v>
      </c>
      <c r="C389" s="9">
        <v>2</v>
      </c>
      <c r="D389" s="9">
        <v>1</v>
      </c>
      <c r="E389" s="15">
        <f t="shared" si="28"/>
        <v>5.5865921787709492E-4</v>
      </c>
      <c r="F389" s="15">
        <f t="shared" si="29"/>
        <v>2.7225701061802342E-4</v>
      </c>
      <c r="G389" s="14">
        <f t="shared" si="30"/>
        <v>-0.5</v>
      </c>
      <c r="H389" s="17">
        <f t="shared" si="31"/>
        <v>-2.7932960893854746E-4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3</v>
      </c>
      <c r="D391" s="9">
        <v>2</v>
      </c>
      <c r="E391" s="15">
        <f t="shared" si="28"/>
        <v>8.3798882681564244E-4</v>
      </c>
      <c r="F391" s="15">
        <f t="shared" si="29"/>
        <v>5.4451402123604684E-4</v>
      </c>
      <c r="G391" s="14">
        <f t="shared" si="30"/>
        <v>-0.33333333333333331</v>
      </c>
      <c r="H391" s="17">
        <f t="shared" si="31"/>
        <v>-2.7932960893854746E-4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</v>
      </c>
      <c r="D393" s="9">
        <v>115</v>
      </c>
      <c r="E393" s="15">
        <f t="shared" si="28"/>
        <v>1.6759776536312849E-3</v>
      </c>
      <c r="F393" s="15">
        <f t="shared" si="29"/>
        <v>3.130955622107269E-2</v>
      </c>
      <c r="G393" s="14">
        <f t="shared" si="30"/>
        <v>18.166666666666668</v>
      </c>
      <c r="H393" s="17">
        <f t="shared" si="31"/>
        <v>3.0446927374301679E-2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2.7932960893854746E-4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14</v>
      </c>
      <c r="D401" s="9">
        <v>80</v>
      </c>
      <c r="E401" s="15">
        <f t="shared" si="28"/>
        <v>3.910614525139665E-3</v>
      </c>
      <c r="F401" s="15">
        <f t="shared" si="29"/>
        <v>2.1780560849441872E-2</v>
      </c>
      <c r="G401" s="14">
        <f t="shared" si="30"/>
        <v>4.7142857142857144</v>
      </c>
      <c r="H401" s="17">
        <f t="shared" si="31"/>
        <v>1.8435754189944135E-2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2</v>
      </c>
      <c r="E403" s="15">
        <f t="shared" si="28"/>
        <v>2.7932960893854746E-4</v>
      </c>
      <c r="F403" s="15">
        <f t="shared" si="29"/>
        <v>5.4451402123604684E-4</v>
      </c>
      <c r="G403" s="14">
        <f t="shared" si="30"/>
        <v>1</v>
      </c>
      <c r="H403" s="17">
        <f t="shared" si="31"/>
        <v>2.7932960893854746E-4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3</v>
      </c>
      <c r="D405" s="9">
        <v>0</v>
      </c>
      <c r="E405" s="15">
        <f t="shared" si="28"/>
        <v>8.3798882681564244E-4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18</v>
      </c>
      <c r="D406" s="9">
        <v>5</v>
      </c>
      <c r="E406" s="15">
        <f t="shared" si="28"/>
        <v>5.0279329608938546E-3</v>
      </c>
      <c r="F406" s="15">
        <f t="shared" si="29"/>
        <v>1.361285053090117E-3</v>
      </c>
      <c r="G406" s="14">
        <f t="shared" si="30"/>
        <v>-0.72222222222222221</v>
      </c>
      <c r="H406" s="17">
        <f t="shared" si="31"/>
        <v>-3.6312849162011174E-3</v>
      </c>
    </row>
    <row r="407" spans="2:8" ht="15" x14ac:dyDescent="0.2">
      <c r="B407" s="5" t="s">
        <v>398</v>
      </c>
      <c r="C407" s="9">
        <v>2</v>
      </c>
      <c r="D407" s="9">
        <v>3</v>
      </c>
      <c r="E407" s="15">
        <f t="shared" si="28"/>
        <v>5.5865921787709492E-4</v>
      </c>
      <c r="F407" s="15">
        <f t="shared" si="29"/>
        <v>8.1677103185407026E-4</v>
      </c>
      <c r="G407" s="14">
        <f t="shared" si="30"/>
        <v>0.5</v>
      </c>
      <c r="H407" s="17">
        <f t="shared" si="31"/>
        <v>2.7932960893854746E-4</v>
      </c>
    </row>
    <row r="408" spans="2:8" ht="15" x14ac:dyDescent="0.2">
      <c r="B408" s="5" t="s">
        <v>399</v>
      </c>
      <c r="C408" s="9">
        <v>7</v>
      </c>
      <c r="D408" s="9">
        <v>2</v>
      </c>
      <c r="E408" s="15">
        <f t="shared" si="28"/>
        <v>1.9553072625698325E-3</v>
      </c>
      <c r="F408" s="15">
        <f t="shared" si="29"/>
        <v>5.4451402123604684E-4</v>
      </c>
      <c r="G408" s="14">
        <f t="shared" si="30"/>
        <v>-0.7142857142857143</v>
      </c>
      <c r="H408" s="17">
        <f t="shared" si="31"/>
        <v>-1.3966480446927375E-3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8"/>
        <v/>
      </c>
      <c r="F409" s="15">
        <f t="shared" si="29"/>
        <v>5.4451402123604684E-4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12</v>
      </c>
      <c r="D411" s="9">
        <v>28</v>
      </c>
      <c r="E411" s="15">
        <f t="shared" si="28"/>
        <v>3.3519553072625698E-3</v>
      </c>
      <c r="F411" s="15">
        <f t="shared" si="29"/>
        <v>7.6231962973046553E-3</v>
      </c>
      <c r="G411" s="14">
        <f t="shared" si="30"/>
        <v>1.3333333333333333</v>
      </c>
      <c r="H411" s="17">
        <f t="shared" si="31"/>
        <v>4.4692737430167594E-3</v>
      </c>
    </row>
    <row r="412" spans="2:8" ht="30" x14ac:dyDescent="0.2">
      <c r="B412" s="5" t="s">
        <v>402</v>
      </c>
      <c r="C412" s="9">
        <v>3</v>
      </c>
      <c r="D412" s="9">
        <v>12</v>
      </c>
      <c r="E412" s="15">
        <f t="shared" si="28"/>
        <v>8.3798882681564244E-4</v>
      </c>
      <c r="F412" s="15">
        <f t="shared" si="29"/>
        <v>3.267084127416281E-3</v>
      </c>
      <c r="G412" s="14">
        <f t="shared" si="30"/>
        <v>3</v>
      </c>
      <c r="H412" s="17">
        <f t="shared" si="31"/>
        <v>2.5139664804469273E-3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2.7932960893854746E-4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4</v>
      </c>
      <c r="D420" s="9">
        <v>8</v>
      </c>
      <c r="E420" s="15">
        <f t="shared" si="28"/>
        <v>1.1173184357541898E-3</v>
      </c>
      <c r="F420" s="15">
        <f t="shared" si="29"/>
        <v>2.1780560849441874E-3</v>
      </c>
      <c r="G420" s="14">
        <f t="shared" si="30"/>
        <v>1</v>
      </c>
      <c r="H420" s="17">
        <f t="shared" si="31"/>
        <v>1.1173184357541898E-3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4</v>
      </c>
      <c r="E422" s="15">
        <f t="shared" si="28"/>
        <v>2.7932960893854746E-4</v>
      </c>
      <c r="F422" s="15">
        <f t="shared" si="29"/>
        <v>1.0890280424720937E-3</v>
      </c>
      <c r="G422" s="14">
        <f t="shared" si="30"/>
        <v>3</v>
      </c>
      <c r="H422" s="17">
        <f t="shared" si="31"/>
        <v>8.3798882681564244E-4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1</v>
      </c>
      <c r="D426" s="9">
        <v>0</v>
      </c>
      <c r="E426" s="15">
        <f t="shared" si="32"/>
        <v>2.7932960893854746E-4</v>
      </c>
      <c r="F426" s="15" t="str">
        <f t="shared" si="33"/>
        <v/>
      </c>
      <c r="G426" s="14" t="str">
        <f t="shared" si="34"/>
        <v>0</v>
      </c>
      <c r="H426" s="17">
        <f t="shared" si="35"/>
        <v>0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1</v>
      </c>
      <c r="D429" s="9">
        <v>0</v>
      </c>
      <c r="E429" s="15">
        <f t="shared" si="32"/>
        <v>2.7932960893854746E-4</v>
      </c>
      <c r="F429" s="15" t="str">
        <f t="shared" si="33"/>
        <v/>
      </c>
      <c r="G429" s="14" t="str">
        <f t="shared" si="34"/>
        <v>0</v>
      </c>
      <c r="H429" s="17">
        <f t="shared" si="35"/>
        <v>0</v>
      </c>
    </row>
    <row r="430" spans="2:8" ht="30" x14ac:dyDescent="0.2">
      <c r="B430" s="5" t="s">
        <v>416</v>
      </c>
      <c r="C430" s="9">
        <v>2</v>
      </c>
      <c r="D430" s="9">
        <v>0</v>
      </c>
      <c r="E430" s="15">
        <f t="shared" si="32"/>
        <v>5.5865921787709492E-4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32</v>
      </c>
      <c r="D432" s="9">
        <v>6</v>
      </c>
      <c r="E432" s="15">
        <f t="shared" si="32"/>
        <v>8.9385474860335188E-3</v>
      </c>
      <c r="F432" s="15">
        <f t="shared" si="33"/>
        <v>1.6335420637081405E-3</v>
      </c>
      <c r="G432" s="14">
        <f t="shared" si="34"/>
        <v>-0.8125</v>
      </c>
      <c r="H432" s="17">
        <f t="shared" si="35"/>
        <v>-7.2625698324022339E-3</v>
      </c>
    </row>
    <row r="433" spans="2:8" ht="15" x14ac:dyDescent="0.2">
      <c r="B433" s="5" t="s">
        <v>162</v>
      </c>
      <c r="C433" s="9">
        <v>9</v>
      </c>
      <c r="D433" s="9">
        <v>1</v>
      </c>
      <c r="E433" s="15">
        <f t="shared" si="32"/>
        <v>2.5139664804469273E-3</v>
      </c>
      <c r="F433" s="15">
        <f t="shared" si="33"/>
        <v>2.7225701061802342E-4</v>
      </c>
      <c r="G433" s="14">
        <f t="shared" si="34"/>
        <v>-0.88888888888888884</v>
      </c>
      <c r="H433" s="17">
        <f t="shared" si="35"/>
        <v>-2.2346368715083797E-3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4</v>
      </c>
      <c r="D437" s="9">
        <v>5</v>
      </c>
      <c r="E437" s="15">
        <f t="shared" si="32"/>
        <v>1.1173184357541898E-3</v>
      </c>
      <c r="F437" s="15">
        <f t="shared" si="33"/>
        <v>1.361285053090117E-3</v>
      </c>
      <c r="G437" s="14">
        <f t="shared" si="34"/>
        <v>0.25</v>
      </c>
      <c r="H437" s="17">
        <f t="shared" si="35"/>
        <v>2.7932960893854746E-4</v>
      </c>
    </row>
    <row r="438" spans="2:8" ht="15" x14ac:dyDescent="0.2">
      <c r="B438" s="5" t="s">
        <v>155</v>
      </c>
      <c r="C438" s="9">
        <v>7</v>
      </c>
      <c r="D438" s="9">
        <v>9</v>
      </c>
      <c r="E438" s="15">
        <f t="shared" si="32"/>
        <v>1.9553072625698325E-3</v>
      </c>
      <c r="F438" s="15">
        <f t="shared" si="33"/>
        <v>2.4503130955622109E-3</v>
      </c>
      <c r="G438" s="14">
        <f t="shared" si="34"/>
        <v>0.2857142857142857</v>
      </c>
      <c r="H438" s="17">
        <f t="shared" si="35"/>
        <v>5.5865921787709492E-4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0</v>
      </c>
      <c r="E441" s="15">
        <f t="shared" si="32"/>
        <v>8.3798882681564244E-4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2.7932960893854746E-4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15</v>
      </c>
      <c r="D446" s="9">
        <v>0</v>
      </c>
      <c r="E446" s="15">
        <f t="shared" si="32"/>
        <v>4.1899441340782122E-3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7</v>
      </c>
      <c r="D449" s="9">
        <v>1</v>
      </c>
      <c r="E449" s="15">
        <f t="shared" si="32"/>
        <v>1.9553072625698325E-3</v>
      </c>
      <c r="F449" s="15">
        <f t="shared" si="33"/>
        <v>2.7225701061802342E-4</v>
      </c>
      <c r="G449" s="14">
        <f t="shared" si="34"/>
        <v>-0.8571428571428571</v>
      </c>
      <c r="H449" s="17">
        <f t="shared" si="35"/>
        <v>-1.6759776536312849E-3</v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3</v>
      </c>
      <c r="E455" s="15" t="str">
        <f t="shared" si="32"/>
        <v/>
      </c>
      <c r="F455" s="15">
        <f t="shared" si="33"/>
        <v>8.1677103185407026E-4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2"/>
        <v/>
      </c>
      <c r="F457" s="15">
        <f t="shared" si="33"/>
        <v>2.7225701061802342E-4</v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4</v>
      </c>
      <c r="D458" s="9">
        <v>0</v>
      </c>
      <c r="E458" s="15">
        <f t="shared" si="32"/>
        <v>1.1173184357541898E-3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23</v>
      </c>
      <c r="D460" s="9">
        <v>17</v>
      </c>
      <c r="E460" s="15">
        <f t="shared" si="32"/>
        <v>6.4245810055865923E-3</v>
      </c>
      <c r="F460" s="15">
        <f t="shared" si="33"/>
        <v>4.6283691805063983E-3</v>
      </c>
      <c r="G460" s="14">
        <f t="shared" si="34"/>
        <v>-0.2608695652173913</v>
      </c>
      <c r="H460" s="17">
        <f t="shared" si="35"/>
        <v>-1.6759776536312849E-3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7</v>
      </c>
      <c r="D463" s="9">
        <v>3</v>
      </c>
      <c r="E463" s="15">
        <f t="shared" si="32"/>
        <v>1.9553072625698325E-3</v>
      </c>
      <c r="F463" s="15">
        <f t="shared" si="33"/>
        <v>8.1677103185407026E-4</v>
      </c>
      <c r="G463" s="14">
        <f t="shared" si="34"/>
        <v>-0.5714285714285714</v>
      </c>
      <c r="H463" s="17">
        <f t="shared" si="35"/>
        <v>-1.1173184357541898E-3</v>
      </c>
    </row>
    <row r="464" spans="2:8" ht="15" x14ac:dyDescent="0.2">
      <c r="B464" s="5" t="s">
        <v>483</v>
      </c>
      <c r="C464" s="9">
        <v>0</v>
      </c>
      <c r="D464" s="9">
        <v>23</v>
      </c>
      <c r="E464" s="15" t="str">
        <f t="shared" si="32"/>
        <v/>
      </c>
      <c r="F464" s="15">
        <f t="shared" si="33"/>
        <v>6.2619112442145386E-3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2.7225701061802342E-4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66</v>
      </c>
      <c r="D473" s="9">
        <v>12</v>
      </c>
      <c r="E473" s="15">
        <f t="shared" si="32"/>
        <v>1.8435754189944135E-2</v>
      </c>
      <c r="F473" s="15">
        <f t="shared" si="33"/>
        <v>3.267084127416281E-3</v>
      </c>
      <c r="G473" s="14">
        <f t="shared" si="34"/>
        <v>-0.81818181818181823</v>
      </c>
      <c r="H473" s="17">
        <f t="shared" si="35"/>
        <v>-1.5083798882681566E-2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</v>
      </c>
      <c r="D478" s="9">
        <v>1</v>
      </c>
      <c r="E478" s="15">
        <f t="shared" si="32"/>
        <v>1.9553072625698325E-3</v>
      </c>
      <c r="F478" s="15">
        <f t="shared" si="33"/>
        <v>2.7225701061802342E-4</v>
      </c>
      <c r="G478" s="14">
        <f t="shared" si="34"/>
        <v>-0.8571428571428571</v>
      </c>
      <c r="H478" s="17">
        <f t="shared" si="35"/>
        <v>-1.6759776536312849E-3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3</v>
      </c>
      <c r="D480" s="9">
        <v>0</v>
      </c>
      <c r="E480" s="15">
        <f t="shared" si="32"/>
        <v>8.3798882681564244E-4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29</v>
      </c>
      <c r="D483" s="9">
        <v>100</v>
      </c>
      <c r="E483" s="15">
        <f t="shared" si="32"/>
        <v>8.1005586592178772E-3</v>
      </c>
      <c r="F483" s="15">
        <f t="shared" si="33"/>
        <v>2.7225701061802342E-2</v>
      </c>
      <c r="G483" s="14">
        <f t="shared" si="34"/>
        <v>2.4482758620689653</v>
      </c>
      <c r="H483" s="17">
        <f t="shared" si="35"/>
        <v>1.9832402234636871E-2</v>
      </c>
    </row>
    <row r="484" spans="2:8" ht="30" x14ac:dyDescent="0.2">
      <c r="B484" s="5" t="s">
        <v>184</v>
      </c>
      <c r="C484" s="9">
        <v>3</v>
      </c>
      <c r="D484" s="9">
        <v>2</v>
      </c>
      <c r="E484" s="15">
        <f t="shared" si="32"/>
        <v>8.3798882681564244E-4</v>
      </c>
      <c r="F484" s="15">
        <f t="shared" si="33"/>
        <v>5.4451402123604684E-4</v>
      </c>
      <c r="G484" s="14">
        <f t="shared" si="34"/>
        <v>-0.33333333333333331</v>
      </c>
      <c r="H484" s="17">
        <f t="shared" si="35"/>
        <v>-2.7932960893854746E-4</v>
      </c>
    </row>
    <row r="485" spans="2:8" ht="15" x14ac:dyDescent="0.2">
      <c r="B485" s="5" t="s">
        <v>443</v>
      </c>
      <c r="C485" s="9">
        <v>19</v>
      </c>
      <c r="D485" s="9">
        <v>60</v>
      </c>
      <c r="E485" s="15">
        <f t="shared" si="32"/>
        <v>5.3072625698324018E-3</v>
      </c>
      <c r="F485" s="15">
        <f t="shared" si="33"/>
        <v>1.6335420637081405E-2</v>
      </c>
      <c r="G485" s="14">
        <f t="shared" si="34"/>
        <v>2.1578947368421053</v>
      </c>
      <c r="H485" s="17">
        <f t="shared" si="35"/>
        <v>1.1452513966480447E-2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21</v>
      </c>
      <c r="D491" s="9">
        <v>20</v>
      </c>
      <c r="E491" s="15">
        <f t="shared" si="36"/>
        <v>5.8659217877094971E-3</v>
      </c>
      <c r="F491" s="15">
        <f t="shared" si="37"/>
        <v>5.445140212360468E-3</v>
      </c>
      <c r="G491" s="14">
        <f t="shared" si="38"/>
        <v>-4.7619047619047616E-2</v>
      </c>
      <c r="H491" s="17">
        <f t="shared" si="39"/>
        <v>-2.7932960893854746E-4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8</v>
      </c>
      <c r="D493" s="9">
        <v>12</v>
      </c>
      <c r="E493" s="15">
        <f t="shared" si="36"/>
        <v>2.2346368715083797E-3</v>
      </c>
      <c r="F493" s="15">
        <f t="shared" si="37"/>
        <v>3.267084127416281E-3</v>
      </c>
      <c r="G493" s="14">
        <f t="shared" si="38"/>
        <v>0.5</v>
      </c>
      <c r="H493" s="17">
        <f t="shared" si="39"/>
        <v>1.1173184357541898E-3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3</v>
      </c>
      <c r="D495" s="9">
        <v>5</v>
      </c>
      <c r="E495" s="15">
        <f t="shared" si="36"/>
        <v>8.3798882681564244E-4</v>
      </c>
      <c r="F495" s="15">
        <f t="shared" si="37"/>
        <v>1.361285053090117E-3</v>
      </c>
      <c r="G495" s="14">
        <f t="shared" si="38"/>
        <v>0.66666666666666663</v>
      </c>
      <c r="H495" s="17">
        <f t="shared" si="39"/>
        <v>5.5865921787709492E-4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27</v>
      </c>
      <c r="D497" s="9">
        <v>1</v>
      </c>
      <c r="E497" s="15">
        <f t="shared" si="36"/>
        <v>7.541899441340782E-3</v>
      </c>
      <c r="F497" s="15">
        <f t="shared" si="37"/>
        <v>2.7225701061802342E-4</v>
      </c>
      <c r="G497" s="14">
        <f t="shared" si="38"/>
        <v>-0.96296296296296291</v>
      </c>
      <c r="H497" s="17">
        <f t="shared" si="39"/>
        <v>-7.2625698324022339E-3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628</v>
      </c>
      <c r="D505" s="41">
        <f>SUM(D506:D530)</f>
        <v>1109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0.76592356687898089</v>
      </c>
      <c r="H505" s="39">
        <f>+IF(OR(AND(E505=""),(G505="")),"",E505*G505)</f>
        <v>0.76592356687898089</v>
      </c>
    </row>
    <row r="506" spans="2:8" ht="15" x14ac:dyDescent="0.2">
      <c r="B506" s="5" t="s">
        <v>454</v>
      </c>
      <c r="C506" s="9">
        <v>3</v>
      </c>
      <c r="D506" s="9">
        <v>3</v>
      </c>
      <c r="E506" s="15">
        <f>+IF(C506=0,"",C506/C$505)</f>
        <v>4.7770700636942673E-3</v>
      </c>
      <c r="F506" s="15">
        <f>+IF(D506=0,"",D506/D$505)</f>
        <v>2.7051397655545538E-3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69</v>
      </c>
      <c r="D507" s="9">
        <v>21</v>
      </c>
      <c r="E507" s="15">
        <f t="shared" ref="E507:E530" si="40">+IF(C507=0,"",C507/C$505)</f>
        <v>0.10987261146496816</v>
      </c>
      <c r="F507" s="15">
        <f t="shared" ref="F507:F530" si="41">+IF(D507=0,"",D507/D$505)</f>
        <v>1.8935978358881875E-2</v>
      </c>
      <c r="G507" s="14">
        <f t="shared" ref="G507:G530" si="42">+IF(OR(AND(D507=0),(C507=0)),"0",((D507-C507)/C507))</f>
        <v>-0.69565217391304346</v>
      </c>
      <c r="H507" s="17">
        <f t="shared" ref="H507:H530" si="43">+IF(OR(AND(E507=""),(G507="")),"",E507*G507)</f>
        <v>-7.6433121019108277E-2</v>
      </c>
    </row>
    <row r="508" spans="2:8" ht="15" x14ac:dyDescent="0.2">
      <c r="B508" s="5" t="s">
        <v>455</v>
      </c>
      <c r="C508" s="9">
        <v>115</v>
      </c>
      <c r="D508" s="9">
        <v>130</v>
      </c>
      <c r="E508" s="15">
        <f t="shared" si="40"/>
        <v>0.18312101910828024</v>
      </c>
      <c r="F508" s="15">
        <f t="shared" si="41"/>
        <v>0.11722272317403065</v>
      </c>
      <c r="G508" s="14">
        <f t="shared" si="42"/>
        <v>0.13043478260869565</v>
      </c>
      <c r="H508" s="17">
        <f t="shared" si="43"/>
        <v>2.3885350318471336E-2</v>
      </c>
    </row>
    <row r="509" spans="2:8" ht="15" x14ac:dyDescent="0.2">
      <c r="B509" s="5" t="s">
        <v>456</v>
      </c>
      <c r="C509" s="9">
        <v>89</v>
      </c>
      <c r="D509" s="9">
        <v>150</v>
      </c>
      <c r="E509" s="15">
        <f t="shared" si="40"/>
        <v>0.14171974522292993</v>
      </c>
      <c r="F509" s="15">
        <f t="shared" si="41"/>
        <v>0.13525698827772767</v>
      </c>
      <c r="G509" s="14">
        <f t="shared" si="42"/>
        <v>0.6853932584269663</v>
      </c>
      <c r="H509" s="17">
        <f t="shared" si="43"/>
        <v>9.7133757961783432E-2</v>
      </c>
    </row>
    <row r="510" spans="2:8" ht="15" x14ac:dyDescent="0.2">
      <c r="B510" s="5" t="s">
        <v>188</v>
      </c>
      <c r="C510" s="9">
        <v>34</v>
      </c>
      <c r="D510" s="9">
        <v>56</v>
      </c>
      <c r="E510" s="15">
        <f t="shared" si="40"/>
        <v>5.4140127388535034E-2</v>
      </c>
      <c r="F510" s="15">
        <f t="shared" si="41"/>
        <v>5.0495942290351668E-2</v>
      </c>
      <c r="G510" s="14">
        <f t="shared" si="42"/>
        <v>0.6470588235294118</v>
      </c>
      <c r="H510" s="17">
        <f t="shared" si="43"/>
        <v>3.5031847133757968E-2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2</v>
      </c>
      <c r="D512" s="9">
        <v>5</v>
      </c>
      <c r="E512" s="15">
        <f t="shared" si="40"/>
        <v>3.1847133757961785E-3</v>
      </c>
      <c r="F512" s="15">
        <f t="shared" si="41"/>
        <v>4.508566275924256E-3</v>
      </c>
      <c r="G512" s="14">
        <f t="shared" si="42"/>
        <v>1.5</v>
      </c>
      <c r="H512" s="17">
        <f t="shared" si="43"/>
        <v>4.7770700636942682E-3</v>
      </c>
    </row>
    <row r="513" spans="2:8" ht="30" x14ac:dyDescent="0.2">
      <c r="B513" s="5" t="s">
        <v>457</v>
      </c>
      <c r="C513" s="9">
        <v>1</v>
      </c>
      <c r="D513" s="9">
        <v>0</v>
      </c>
      <c r="E513" s="15">
        <f t="shared" si="40"/>
        <v>1.5923566878980893E-3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3</v>
      </c>
      <c r="D514" s="9">
        <v>0</v>
      </c>
      <c r="E514" s="15">
        <f t="shared" si="40"/>
        <v>4.7770700636942673E-3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10</v>
      </c>
      <c r="E515" s="15">
        <f t="shared" si="40"/>
        <v>1.5923566878980893E-3</v>
      </c>
      <c r="F515" s="15">
        <f t="shared" si="41"/>
        <v>9.017132551848512E-3</v>
      </c>
      <c r="G515" s="14">
        <f t="shared" si="42"/>
        <v>9</v>
      </c>
      <c r="H515" s="17">
        <f t="shared" si="43"/>
        <v>1.4331210191082803E-2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4</v>
      </c>
      <c r="D518" s="9">
        <v>62</v>
      </c>
      <c r="E518" s="15">
        <f t="shared" si="40"/>
        <v>6.369426751592357E-3</v>
      </c>
      <c r="F518" s="15">
        <f t="shared" si="41"/>
        <v>5.5906221821460773E-2</v>
      </c>
      <c r="G518" s="14">
        <f t="shared" si="42"/>
        <v>14.5</v>
      </c>
      <c r="H518" s="17">
        <f t="shared" si="43"/>
        <v>9.2356687898089179E-2</v>
      </c>
    </row>
    <row r="519" spans="2:8" ht="15" x14ac:dyDescent="0.2">
      <c r="B519" s="5" t="s">
        <v>192</v>
      </c>
      <c r="C519" s="9">
        <v>15</v>
      </c>
      <c r="D519" s="9">
        <v>35</v>
      </c>
      <c r="E519" s="15">
        <f t="shared" si="40"/>
        <v>2.3885350318471339E-2</v>
      </c>
      <c r="F519" s="15">
        <f t="shared" si="41"/>
        <v>3.1559963931469794E-2</v>
      </c>
      <c r="G519" s="14">
        <f t="shared" si="42"/>
        <v>1.3333333333333333</v>
      </c>
      <c r="H519" s="17">
        <f t="shared" si="43"/>
        <v>3.1847133757961783E-2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78</v>
      </c>
      <c r="D521" s="9">
        <v>264</v>
      </c>
      <c r="E521" s="15">
        <f t="shared" si="40"/>
        <v>0.12420382165605096</v>
      </c>
      <c r="F521" s="15">
        <f t="shared" si="41"/>
        <v>0.23805229936880073</v>
      </c>
      <c r="G521" s="14">
        <f t="shared" si="42"/>
        <v>2.3846153846153846</v>
      </c>
      <c r="H521" s="17">
        <f t="shared" si="43"/>
        <v>0.29617834394904458</v>
      </c>
    </row>
    <row r="522" spans="2:8" ht="25.5" customHeight="1" x14ac:dyDescent="0.2">
      <c r="B522" s="5" t="s">
        <v>193</v>
      </c>
      <c r="C522" s="9">
        <v>70</v>
      </c>
      <c r="D522" s="9">
        <v>169</v>
      </c>
      <c r="E522" s="15">
        <f t="shared" si="40"/>
        <v>0.11146496815286625</v>
      </c>
      <c r="F522" s="15">
        <f t="shared" si="41"/>
        <v>0.15238954012623984</v>
      </c>
      <c r="G522" s="14">
        <f t="shared" si="42"/>
        <v>1.4142857142857144</v>
      </c>
      <c r="H522" s="17">
        <f t="shared" si="43"/>
        <v>0.15764331210191085</v>
      </c>
    </row>
    <row r="523" spans="2:8" ht="13.5" customHeight="1" x14ac:dyDescent="0.2">
      <c r="B523" s="5" t="s">
        <v>462</v>
      </c>
      <c r="C523" s="9">
        <v>1</v>
      </c>
      <c r="D523" s="9">
        <v>0</v>
      </c>
      <c r="E523" s="15">
        <f t="shared" si="40"/>
        <v>1.5923566878980893E-3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16</v>
      </c>
      <c r="D524" s="9">
        <v>4</v>
      </c>
      <c r="E524" s="15">
        <f t="shared" si="40"/>
        <v>2.5477707006369428E-2</v>
      </c>
      <c r="F524" s="15">
        <f t="shared" si="41"/>
        <v>3.6068530207394047E-3</v>
      </c>
      <c r="G524" s="14">
        <f t="shared" si="42"/>
        <v>-0.75</v>
      </c>
      <c r="H524" s="17">
        <f t="shared" si="43"/>
        <v>-1.9108280254777073E-2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13</v>
      </c>
      <c r="D526" s="9">
        <v>10</v>
      </c>
      <c r="E526" s="15">
        <f t="shared" si="40"/>
        <v>2.0700636942675158E-2</v>
      </c>
      <c r="F526" s="15">
        <f t="shared" si="41"/>
        <v>9.017132551848512E-3</v>
      </c>
      <c r="G526" s="14">
        <f t="shared" si="42"/>
        <v>-0.23076923076923078</v>
      </c>
      <c r="H526" s="17">
        <f t="shared" si="43"/>
        <v>-4.7770700636942673E-3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2</v>
      </c>
      <c r="D528" s="9">
        <v>0</v>
      </c>
      <c r="E528" s="15">
        <f t="shared" si="40"/>
        <v>3.1847133757961785E-3</v>
      </c>
      <c r="F528" s="15" t="str">
        <f t="shared" si="41"/>
        <v/>
      </c>
      <c r="G528" s="14" t="str">
        <f t="shared" si="42"/>
        <v>0</v>
      </c>
      <c r="H528" s="17">
        <f t="shared" si="43"/>
        <v>0</v>
      </c>
    </row>
    <row r="529" spans="2:8" ht="30" x14ac:dyDescent="0.2">
      <c r="B529" s="6" t="s">
        <v>466</v>
      </c>
      <c r="C529" s="9">
        <v>8</v>
      </c>
      <c r="D529" s="9">
        <v>19</v>
      </c>
      <c r="E529" s="15">
        <f t="shared" si="40"/>
        <v>1.2738853503184714E-2</v>
      </c>
      <c r="F529" s="15">
        <f t="shared" si="41"/>
        <v>1.7132551848512173E-2</v>
      </c>
      <c r="G529" s="14">
        <f t="shared" si="42"/>
        <v>1.375</v>
      </c>
      <c r="H529" s="17">
        <f t="shared" si="43"/>
        <v>1.751592356687898E-2</v>
      </c>
    </row>
    <row r="530" spans="2:8" ht="30" x14ac:dyDescent="0.2">
      <c r="B530" s="5" t="s">
        <v>467</v>
      </c>
      <c r="C530" s="9">
        <v>104</v>
      </c>
      <c r="D530" s="9">
        <v>171</v>
      </c>
      <c r="E530" s="15">
        <f t="shared" si="40"/>
        <v>0.16560509554140126</v>
      </c>
      <c r="F530" s="15">
        <f t="shared" si="41"/>
        <v>0.15419296663660956</v>
      </c>
      <c r="G530" s="14">
        <f t="shared" si="42"/>
        <v>0.64423076923076927</v>
      </c>
      <c r="H530" s="17">
        <f t="shared" si="43"/>
        <v>0.10668789808917198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548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505</v>
      </c>
      <c r="C8" s="31">
        <f>+C18+C70+C151+C294+C505</f>
        <v>150</v>
      </c>
      <c r="D8" s="31">
        <f>+D18+D70+D151+D294+D505</f>
        <v>114</v>
      </c>
      <c r="E8" s="32">
        <f>+C8/C$8</f>
        <v>1</v>
      </c>
      <c r="F8" s="32">
        <f>+D8/D$8</f>
        <v>1</v>
      </c>
      <c r="G8" s="32">
        <f>+(D8-C8)/C8</f>
        <v>-0.24</v>
      </c>
      <c r="H8" s="33">
        <f>+E8*G8</f>
        <v>-0.24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</v>
      </c>
      <c r="D9" s="46">
        <f>+D18</f>
        <v>0</v>
      </c>
      <c r="E9" s="34">
        <f>C9/$C$8</f>
        <v>0.02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57</v>
      </c>
      <c r="D10" s="46">
        <f>+D70</f>
        <v>34</v>
      </c>
      <c r="E10" s="34">
        <f>C10/$C$8</f>
        <v>0.38</v>
      </c>
      <c r="F10" s="34">
        <f>D10/$D$8</f>
        <v>0.2982456140350877</v>
      </c>
      <c r="G10" s="14">
        <f>+IF(OR(AND(D10=0),(C10=0)),"0",((D10-C10)/C10))</f>
        <v>-0.40350877192982454</v>
      </c>
      <c r="H10" s="13">
        <f>+IF(OR(AND(E10=""),(G10="")),"",E10*G10)</f>
        <v>-0.15333333333333332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8</v>
      </c>
      <c r="D11" s="46">
        <f>+D151</f>
        <v>17</v>
      </c>
      <c r="E11" s="34">
        <f>C11/$C$8</f>
        <v>5.3333333333333337E-2</v>
      </c>
      <c r="F11" s="34">
        <f>D11/$D$8</f>
        <v>0.14912280701754385</v>
      </c>
      <c r="G11" s="14">
        <f>+IF(OR(AND(D11=0),(C11=0)),"0",((D11-C11)/C11))</f>
        <v>1.125</v>
      </c>
      <c r="H11" s="13">
        <f>+IF(OR(AND(E11=""),(G11="")),"",E11*G11)</f>
        <v>6.0000000000000005E-2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52</v>
      </c>
      <c r="D12" s="46">
        <f>+D294</f>
        <v>18</v>
      </c>
      <c r="E12" s="34">
        <f>C12/$C$8</f>
        <v>0.34666666666666668</v>
      </c>
      <c r="F12" s="34">
        <f>D12/$D$8</f>
        <v>0.15789473684210525</v>
      </c>
      <c r="G12" s="14">
        <f>+IF(OR(AND(D12=0),(C12=0)),"0",((D12-C12)/C12))</f>
        <v>-0.65384615384615385</v>
      </c>
      <c r="H12" s="13">
        <f>+IF(OR(AND(E12=""),(G12="")),"",E12*G12)</f>
        <v>-0.22666666666666668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30</v>
      </c>
      <c r="D13" s="46">
        <f>+D505</f>
        <v>45</v>
      </c>
      <c r="E13" s="34">
        <f>C13/$C$8</f>
        <v>0.2</v>
      </c>
      <c r="F13" s="34">
        <f>D13/$D$8</f>
        <v>0.39473684210526316</v>
      </c>
      <c r="G13" s="14">
        <f>+IF(OR(AND(D13=0),(C13=0)),"0",((D13-C13)/C13))</f>
        <v>0.5</v>
      </c>
      <c r="H13" s="13">
        <f>+IF(OR(AND(E13=""),(G13="")),"",E13*G13)</f>
        <v>0.1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3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0.33333333333333331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0.33333333333333331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0.33333333333333331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57</v>
      </c>
      <c r="D70" s="41">
        <f>SUM(D71:D145)</f>
        <v>34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-0.40350877192982454</v>
      </c>
      <c r="H70" s="39">
        <f>+IF(OR(AND(E70=""),(G70="")),"",E70*G70)</f>
        <v>-0.40350877192982454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1.7543859649122806E-2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2.9411764705882353E-2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2</v>
      </c>
      <c r="D74" s="9">
        <v>5</v>
      </c>
      <c r="E74" s="15">
        <f t="shared" si="4"/>
        <v>3.5087719298245612E-2</v>
      </c>
      <c r="F74" s="15">
        <f t="shared" si="5"/>
        <v>0.14705882352941177</v>
      </c>
      <c r="G74" s="14">
        <f t="shared" si="6"/>
        <v>1.5</v>
      </c>
      <c r="H74" s="17">
        <f t="shared" si="7"/>
        <v>5.2631578947368418E-2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1.7543859649122806E-2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1.7543859649122806E-2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2</v>
      </c>
      <c r="D83" s="9">
        <v>0</v>
      </c>
      <c r="E83" s="15">
        <f t="shared" si="4"/>
        <v>3.5087719298245612E-2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2.9411764705882353E-2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2.9411764705882353E-2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1</v>
      </c>
      <c r="D93" s="9">
        <v>1</v>
      </c>
      <c r="E93" s="15">
        <f t="shared" si="4"/>
        <v>1.7543859649122806E-2</v>
      </c>
      <c r="F93" s="15">
        <f t="shared" si="5"/>
        <v>2.9411764705882353E-2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1.7543859649122806E-2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1.7543859649122806E-2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1.7543859649122806E-2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1.7543859649122806E-2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4"/>
        <v>1.7543859649122806E-2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1.7543859649122806E-2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36</v>
      </c>
      <c r="D118" s="9">
        <v>24</v>
      </c>
      <c r="E118" s="15">
        <f t="shared" si="4"/>
        <v>0.63157894736842102</v>
      </c>
      <c r="F118" s="15">
        <f t="shared" si="5"/>
        <v>0.70588235294117652</v>
      </c>
      <c r="G118" s="14">
        <f t="shared" si="6"/>
        <v>-0.33333333333333331</v>
      </c>
      <c r="H118" s="17">
        <f t="shared" si="7"/>
        <v>-0.21052631578947367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4"/>
        <v>1.7543859649122806E-2</v>
      </c>
      <c r="F123" s="15">
        <f t="shared" si="5"/>
        <v>2.9411764705882353E-2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3</v>
      </c>
      <c r="D128" s="9">
        <v>0</v>
      </c>
      <c r="E128" s="15">
        <f t="shared" si="4"/>
        <v>5.2631578947368418E-2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3.5087719298245612E-2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1.7543859649122806E-2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8</v>
      </c>
      <c r="D151" s="36">
        <f>SUM(D152:D288)</f>
        <v>17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1.125</v>
      </c>
      <c r="H151" s="39">
        <f>+IF(OR(AND(E151=""),(G151="")),"",E151*G151)</f>
        <v>1.125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5.8823529411764705E-2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5.8823529411764705E-2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5.8823529411764705E-2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5.8823529411764705E-2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2"/>
        <v/>
      </c>
      <c r="F196" s="15">
        <f t="shared" si="13"/>
        <v>5.8823529411764705E-2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10</v>
      </c>
      <c r="E208" s="15">
        <f t="shared" si="12"/>
        <v>0.25</v>
      </c>
      <c r="F208" s="15">
        <f t="shared" si="13"/>
        <v>0.58823529411764708</v>
      </c>
      <c r="G208" s="14">
        <f t="shared" si="14"/>
        <v>4</v>
      </c>
      <c r="H208" s="17">
        <f t="shared" si="15"/>
        <v>1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5.8823529411764705E-2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0.125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6"/>
        <v>0.125</v>
      </c>
      <c r="F235" s="15">
        <f t="shared" si="17"/>
        <v>5.8823529411764705E-2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0</v>
      </c>
      <c r="E268" s="15">
        <f t="shared" si="16"/>
        <v>0.5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52</v>
      </c>
      <c r="D294" s="41">
        <f>SUM(D295:D499)</f>
        <v>18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-0.65384615384615385</v>
      </c>
      <c r="H294" s="39">
        <f>+IF(OR(AND(E294=""),(G294="")),"",E294*G294)</f>
        <v>-0.65384615384615385</v>
      </c>
    </row>
    <row r="295" spans="2:8" ht="15" x14ac:dyDescent="0.2">
      <c r="B295" s="5" t="s">
        <v>100</v>
      </c>
      <c r="C295" s="9">
        <v>1</v>
      </c>
      <c r="D295" s="9">
        <v>2</v>
      </c>
      <c r="E295" s="15">
        <f>+IF(C295=0,"",C295/C$294)</f>
        <v>1.9230769230769232E-2</v>
      </c>
      <c r="F295" s="15">
        <f>+IF(D295=0,"",D295/D$294)</f>
        <v>0.1111111111111111</v>
      </c>
      <c r="G295" s="14">
        <f>+IF(OR(AND(D295=0),(C295=0)),"0",((D295-C295)/C295))</f>
        <v>1</v>
      </c>
      <c r="H295" s="17">
        <f>+IF(OR(AND(E295=""),(G295="")),"",E295*G295)</f>
        <v>1.9230769230769232E-2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</v>
      </c>
      <c r="D301" s="9">
        <v>1</v>
      </c>
      <c r="E301" s="15">
        <f t="shared" si="24"/>
        <v>5.7692307692307696E-2</v>
      </c>
      <c r="F301" s="15">
        <f t="shared" si="25"/>
        <v>5.5555555555555552E-2</v>
      </c>
      <c r="G301" s="14">
        <f t="shared" si="26"/>
        <v>-0.66666666666666663</v>
      </c>
      <c r="H301" s="17">
        <f t="shared" si="27"/>
        <v>-3.8461538461538464E-2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1</v>
      </c>
      <c r="E307" s="15">
        <f t="shared" si="24"/>
        <v>5.7692307692307696E-2</v>
      </c>
      <c r="F307" s="15">
        <f t="shared" si="25"/>
        <v>5.5555555555555552E-2</v>
      </c>
      <c r="G307" s="14">
        <f t="shared" si="26"/>
        <v>-0.66666666666666663</v>
      </c>
      <c r="H307" s="17">
        <f t="shared" si="27"/>
        <v>-3.8461538461538464E-2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4"/>
        <v/>
      </c>
      <c r="F310" s="15">
        <f t="shared" si="25"/>
        <v>5.5555555555555552E-2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1</v>
      </c>
      <c r="E314" s="15">
        <f t="shared" si="24"/>
        <v>3.8461538461538464E-2</v>
      </c>
      <c r="F314" s="15">
        <f t="shared" si="25"/>
        <v>5.5555555555555552E-2</v>
      </c>
      <c r="G314" s="14">
        <f t="shared" si="26"/>
        <v>-0.5</v>
      </c>
      <c r="H314" s="17">
        <f t="shared" si="27"/>
        <v>-1.9230769230769232E-2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0</v>
      </c>
      <c r="E318" s="15">
        <f t="shared" si="24"/>
        <v>1.9230769230769232E-2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4"/>
        <v>1.9230769230769232E-2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</v>
      </c>
      <c r="D332" s="9">
        <v>3</v>
      </c>
      <c r="E332" s="15">
        <f t="shared" si="24"/>
        <v>3.8461538461538464E-2</v>
      </c>
      <c r="F332" s="15">
        <f t="shared" si="25"/>
        <v>0.16666666666666666</v>
      </c>
      <c r="G332" s="14">
        <f t="shared" si="26"/>
        <v>0.5</v>
      </c>
      <c r="H332" s="17">
        <f t="shared" si="27"/>
        <v>1.9230769230769232E-2</v>
      </c>
    </row>
    <row r="333" spans="2:8" ht="15" x14ac:dyDescent="0.2">
      <c r="B333" s="5" t="s">
        <v>130</v>
      </c>
      <c r="C333" s="9">
        <v>0</v>
      </c>
      <c r="D333" s="9">
        <v>6</v>
      </c>
      <c r="E333" s="15" t="str">
        <f t="shared" si="24"/>
        <v/>
      </c>
      <c r="F333" s="15">
        <f t="shared" si="25"/>
        <v>0.33333333333333331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3</v>
      </c>
      <c r="D341" s="9">
        <v>0</v>
      </c>
      <c r="E341" s="15">
        <f t="shared" si="24"/>
        <v>5.7692307692307696E-2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24</v>
      </c>
      <c r="D393" s="9">
        <v>2</v>
      </c>
      <c r="E393" s="15">
        <f t="shared" si="28"/>
        <v>0.46153846153846156</v>
      </c>
      <c r="F393" s="15">
        <f t="shared" si="29"/>
        <v>0.1111111111111111</v>
      </c>
      <c r="G393" s="14">
        <f t="shared" si="30"/>
        <v>-0.91666666666666663</v>
      </c>
      <c r="H393" s="17">
        <f t="shared" si="31"/>
        <v>-0.42307692307692307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4</v>
      </c>
      <c r="D400" s="9">
        <v>0</v>
      </c>
      <c r="E400" s="15">
        <f t="shared" si="28"/>
        <v>7.6923076923076927E-2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8</v>
      </c>
      <c r="D463" s="9">
        <v>0</v>
      </c>
      <c r="E463" s="15">
        <f t="shared" si="32"/>
        <v>0.15384615384615385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1</v>
      </c>
      <c r="E488" s="15" t="str">
        <f t="shared" ref="E488:E499" si="36">+IF(C488=0,"",C488/C$294)</f>
        <v/>
      </c>
      <c r="F488" s="15">
        <f t="shared" ref="F488:F499" si="37">+IF(D488=0,"",D488/D$294)</f>
        <v>5.5555555555555552E-2</v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30</v>
      </c>
      <c r="D505" s="41">
        <f>SUM(D506:D530)</f>
        <v>45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0.5</v>
      </c>
      <c r="H505" s="39">
        <f>+IF(OR(AND(E505=""),(G505="")),"",E505*G505)</f>
        <v>0.5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2</v>
      </c>
      <c r="D509" s="9">
        <v>0</v>
      </c>
      <c r="E509" s="15">
        <f t="shared" si="40"/>
        <v>6.6666666666666666E-2</v>
      </c>
      <c r="F509" s="15" t="str">
        <f t="shared" si="41"/>
        <v/>
      </c>
      <c r="G509" s="14" t="str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28</v>
      </c>
      <c r="D521" s="9">
        <v>45</v>
      </c>
      <c r="E521" s="15">
        <f t="shared" si="40"/>
        <v>0.93333333333333335</v>
      </c>
      <c r="F521" s="15">
        <f t="shared" si="41"/>
        <v>1</v>
      </c>
      <c r="G521" s="14">
        <f t="shared" si="42"/>
        <v>0.6071428571428571</v>
      </c>
      <c r="H521" s="17">
        <f t="shared" si="43"/>
        <v>0.56666666666666665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517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547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506</v>
      </c>
      <c r="C8" s="31">
        <f>+C18+C70+C151+C294+C505</f>
        <v>2084</v>
      </c>
      <c r="D8" s="31">
        <f>+D18+D70+D151+D294+D505</f>
        <v>2178</v>
      </c>
      <c r="E8" s="32">
        <f>+C8/C$8</f>
        <v>1</v>
      </c>
      <c r="F8" s="32">
        <f>+D8/D$8</f>
        <v>1</v>
      </c>
      <c r="G8" s="32">
        <f>+(D8-C8)/C8</f>
        <v>4.5105566218809984E-2</v>
      </c>
      <c r="H8" s="33">
        <f>+E8*G8</f>
        <v>4.5105566218809984E-2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22</v>
      </c>
      <c r="D9" s="46">
        <f>+D18</f>
        <v>2</v>
      </c>
      <c r="E9" s="34">
        <f>C9/$C$8</f>
        <v>1.055662188099808E-2</v>
      </c>
      <c r="F9" s="34">
        <f>D9/$D$8</f>
        <v>9.1827364554637281E-4</v>
      </c>
      <c r="G9" s="14">
        <f>+IF(OR(AND(D9=0),(C9=0)),"0",((D9-C9)/C9))</f>
        <v>-0.90909090909090906</v>
      </c>
      <c r="H9" s="13">
        <f>+IF(OR(AND(E9=""),(G9="")),"",E9*G9)</f>
        <v>-9.5969289827255271E-3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248</v>
      </c>
      <c r="D10" s="46">
        <f>+D70</f>
        <v>471</v>
      </c>
      <c r="E10" s="34">
        <f>C10/$C$8</f>
        <v>0.11900191938579655</v>
      </c>
      <c r="F10" s="34">
        <f>D10/$D$8</f>
        <v>0.21625344352617079</v>
      </c>
      <c r="G10" s="14">
        <f>+IF(OR(AND(D10=0),(C10=0)),"0",((D10-C10)/C10))</f>
        <v>0.89919354838709675</v>
      </c>
      <c r="H10" s="13">
        <f>+IF(OR(AND(E10=""),(G10="")),"",E10*G10)</f>
        <v>0.10700575815738964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200</v>
      </c>
      <c r="D11" s="46">
        <f>+D151</f>
        <v>52</v>
      </c>
      <c r="E11" s="34">
        <f>C11/$C$8</f>
        <v>9.5969289827255277E-2</v>
      </c>
      <c r="F11" s="34">
        <f>D11/$D$8</f>
        <v>2.3875114784205693E-2</v>
      </c>
      <c r="G11" s="14">
        <f>+IF(OR(AND(D11=0),(C11=0)),"0",((D11-C11)/C11))</f>
        <v>-0.74</v>
      </c>
      <c r="H11" s="13">
        <f>+IF(OR(AND(E11=""),(G11="")),"",E11*G11)</f>
        <v>-7.1017274472168906E-2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1109</v>
      </c>
      <c r="D12" s="46">
        <f>+D294</f>
        <v>256</v>
      </c>
      <c r="E12" s="34">
        <f>C12/$C$8</f>
        <v>0.53214971209213047</v>
      </c>
      <c r="F12" s="34">
        <f>D12/$D$8</f>
        <v>0.11753902662993572</v>
      </c>
      <c r="G12" s="14">
        <f>+IF(OR(AND(D12=0),(C12=0)),"0",((D12-C12)/C12))</f>
        <v>-0.76916140667267807</v>
      </c>
      <c r="H12" s="13">
        <f>+IF(OR(AND(E12=""),(G12="")),"",E12*G12)</f>
        <v>-0.40930902111324369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505</v>
      </c>
      <c r="D13" s="46">
        <f>+D505</f>
        <v>1397</v>
      </c>
      <c r="E13" s="34">
        <f>C13/$C$8</f>
        <v>0.24232245681381959</v>
      </c>
      <c r="F13" s="34">
        <f>D13/$D$8</f>
        <v>0.64141414141414144</v>
      </c>
      <c r="G13" s="14">
        <f>+IF(OR(AND(D13=0),(C13=0)),"0",((D13-C13)/C13))</f>
        <v>1.7663366336633664</v>
      </c>
      <c r="H13" s="13">
        <f>+IF(OR(AND(E13=""),(G13="")),"",E13*G13)</f>
        <v>0.42802303262955854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22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-0.90909090909090906</v>
      </c>
      <c r="H18" s="39">
        <f>+IF(OR(AND(E18=""),(G18="")),"",E18*G18)</f>
        <v>-0.90909090909090906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4.5454545454545456E-2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3</v>
      </c>
      <c r="D25" s="9">
        <v>0</v>
      </c>
      <c r="E25" s="13">
        <f t="shared" si="0"/>
        <v>0.13636363636363635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3</v>
      </c>
      <c r="D26" s="9">
        <v>0</v>
      </c>
      <c r="E26" s="13">
        <f t="shared" si="0"/>
        <v>0.13636363636363635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0.5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7</v>
      </c>
      <c r="D28" s="9">
        <v>0</v>
      </c>
      <c r="E28" s="13">
        <f t="shared" si="0"/>
        <v>0.31818181818181818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2</v>
      </c>
      <c r="D43" s="9">
        <v>1</v>
      </c>
      <c r="E43" s="13">
        <f t="shared" si="0"/>
        <v>9.0909090909090912E-2</v>
      </c>
      <c r="F43" s="13">
        <f t="shared" si="1"/>
        <v>0.5</v>
      </c>
      <c r="G43" s="14">
        <f t="shared" si="2"/>
        <v>-0.5</v>
      </c>
      <c r="H43" s="17">
        <f t="shared" si="3"/>
        <v>-4.5454545454545456E-2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4.5454545454545456E-2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0"/>
        <v>4.5454545454545456E-2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0"/>
        <v>4.5454545454545456E-2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0"/>
        <v>0.13636363636363635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248</v>
      </c>
      <c r="D70" s="41">
        <f>SUM(D71:D145)</f>
        <v>471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0.89919354838709675</v>
      </c>
      <c r="H70" s="39">
        <f>+IF(OR(AND(E70=""),(G70="")),"",E70*G70)</f>
        <v>0.89919354838709675</v>
      </c>
    </row>
    <row r="71" spans="2:8" ht="15" x14ac:dyDescent="0.2">
      <c r="B71" s="5" t="s">
        <v>20</v>
      </c>
      <c r="C71" s="9">
        <v>7</v>
      </c>
      <c r="D71" s="9">
        <v>2</v>
      </c>
      <c r="E71" s="15">
        <f>+IF(C71=0,"",C71/C$70)</f>
        <v>2.8225806451612902E-2</v>
      </c>
      <c r="F71" s="15">
        <f>+IF(D71=0,"",D71/D$70)</f>
        <v>4.246284501061571E-3</v>
      </c>
      <c r="G71" s="14">
        <f>+IF(OR(AND(D71=0),(C71=0)),"0",((D71-C71)/C71))</f>
        <v>-0.7142857142857143</v>
      </c>
      <c r="H71" s="17">
        <f>+IF(OR(AND(E71=""),(G71="")),"",E71*G71)</f>
        <v>-2.0161290322580645E-2</v>
      </c>
    </row>
    <row r="72" spans="2:8" ht="15" x14ac:dyDescent="0.2">
      <c r="B72" s="5" t="s">
        <v>21</v>
      </c>
      <c r="C72" s="9">
        <v>0</v>
      </c>
      <c r="D72" s="9">
        <v>2</v>
      </c>
      <c r="E72" s="15" t="str">
        <f t="shared" ref="E72:E135" si="4">+IF(C72=0,"",C72/C$70)</f>
        <v/>
      </c>
      <c r="F72" s="15">
        <f t="shared" ref="F72:F135" si="5">+IF(D72=0,"",D72/D$70)</f>
        <v>4.246284501061571E-3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7</v>
      </c>
      <c r="D73" s="9">
        <v>0</v>
      </c>
      <c r="E73" s="15">
        <f t="shared" si="4"/>
        <v>2.8225806451612902E-2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14</v>
      </c>
      <c r="D74" s="9">
        <v>6</v>
      </c>
      <c r="E74" s="15">
        <f t="shared" si="4"/>
        <v>5.6451612903225805E-2</v>
      </c>
      <c r="F74" s="15">
        <f t="shared" si="5"/>
        <v>1.2738853503184714E-2</v>
      </c>
      <c r="G74" s="14">
        <f t="shared" si="6"/>
        <v>-0.5714285714285714</v>
      </c>
      <c r="H74" s="17">
        <f t="shared" si="7"/>
        <v>-3.2258064516129031E-2</v>
      </c>
    </row>
    <row r="75" spans="2:8" ht="15" x14ac:dyDescent="0.2">
      <c r="B75" s="5" t="s">
        <v>23</v>
      </c>
      <c r="C75" s="9">
        <v>3</v>
      </c>
      <c r="D75" s="9">
        <v>6</v>
      </c>
      <c r="E75" s="15">
        <f t="shared" si="4"/>
        <v>1.2096774193548387E-2</v>
      </c>
      <c r="F75" s="15">
        <f t="shared" si="5"/>
        <v>1.2738853503184714E-2</v>
      </c>
      <c r="G75" s="14">
        <f t="shared" si="6"/>
        <v>1</v>
      </c>
      <c r="H75" s="17">
        <f t="shared" si="7"/>
        <v>1.2096774193548387E-2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4.0322580645161289E-3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15</v>
      </c>
      <c r="D83" s="9">
        <v>1</v>
      </c>
      <c r="E83" s="15">
        <f t="shared" si="4"/>
        <v>6.0483870967741937E-2</v>
      </c>
      <c r="F83" s="15">
        <f t="shared" si="5"/>
        <v>2.1231422505307855E-3</v>
      </c>
      <c r="G83" s="14">
        <f t="shared" si="6"/>
        <v>-0.93333333333333335</v>
      </c>
      <c r="H83" s="17">
        <f t="shared" si="7"/>
        <v>-5.6451612903225812E-2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4.0322580645161289E-3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4"/>
        <v>8.0645161290322578E-3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1</v>
      </c>
      <c r="D86" s="9">
        <v>1</v>
      </c>
      <c r="E86" s="15">
        <f t="shared" si="4"/>
        <v>4.0322580645161289E-3</v>
      </c>
      <c r="F86" s="15">
        <f t="shared" si="5"/>
        <v>2.1231422505307855E-3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4.0322580645161289E-3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12</v>
      </c>
      <c r="D88" s="9">
        <v>3</v>
      </c>
      <c r="E88" s="15">
        <f t="shared" si="4"/>
        <v>4.8387096774193547E-2</v>
      </c>
      <c r="F88" s="15">
        <f t="shared" si="5"/>
        <v>6.369426751592357E-3</v>
      </c>
      <c r="G88" s="14">
        <f t="shared" si="6"/>
        <v>-0.75</v>
      </c>
      <c r="H88" s="17">
        <f t="shared" si="7"/>
        <v>-3.6290322580645157E-2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5</v>
      </c>
      <c r="D92" s="9">
        <v>10</v>
      </c>
      <c r="E92" s="15">
        <f t="shared" si="4"/>
        <v>2.0161290322580645E-2</v>
      </c>
      <c r="F92" s="15">
        <f t="shared" si="5"/>
        <v>2.1231422505307854E-2</v>
      </c>
      <c r="G92" s="14">
        <f t="shared" si="6"/>
        <v>1</v>
      </c>
      <c r="H92" s="17">
        <f t="shared" si="7"/>
        <v>2.0161290322580645E-2</v>
      </c>
    </row>
    <row r="93" spans="2:8" ht="15" x14ac:dyDescent="0.2">
      <c r="B93" s="5" t="s">
        <v>468</v>
      </c>
      <c r="C93" s="9">
        <v>2</v>
      </c>
      <c r="D93" s="9">
        <v>8</v>
      </c>
      <c r="E93" s="15">
        <f t="shared" si="4"/>
        <v>8.0645161290322578E-3</v>
      </c>
      <c r="F93" s="15">
        <f t="shared" si="5"/>
        <v>1.6985138004246284E-2</v>
      </c>
      <c r="G93" s="14">
        <f t="shared" si="6"/>
        <v>3</v>
      </c>
      <c r="H93" s="17">
        <f t="shared" si="7"/>
        <v>2.4193548387096774E-2</v>
      </c>
    </row>
    <row r="94" spans="2:8" ht="15" x14ac:dyDescent="0.2">
      <c r="B94" s="5" t="s">
        <v>25</v>
      </c>
      <c r="C94" s="9">
        <v>8</v>
      </c>
      <c r="D94" s="9">
        <v>4</v>
      </c>
      <c r="E94" s="15">
        <f t="shared" si="4"/>
        <v>3.2258064516129031E-2</v>
      </c>
      <c r="F94" s="15">
        <f t="shared" si="5"/>
        <v>8.4925690021231421E-3</v>
      </c>
      <c r="G94" s="14">
        <f t="shared" si="6"/>
        <v>-0.5</v>
      </c>
      <c r="H94" s="17">
        <f t="shared" si="7"/>
        <v>-1.6129032258064516E-2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4"/>
        <v>4.0322580645161289E-3</v>
      </c>
      <c r="F99" s="15">
        <f t="shared" si="5"/>
        <v>2.1231422505307855E-3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1</v>
      </c>
      <c r="E101" s="15">
        <f t="shared" si="4"/>
        <v>4.0322580645161289E-3</v>
      </c>
      <c r="F101" s="15">
        <f t="shared" si="5"/>
        <v>2.1231422505307855E-3</v>
      </c>
      <c r="G101" s="14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4.0322580645161289E-3</v>
      </c>
      <c r="F102" s="15">
        <f t="shared" si="5"/>
        <v>2.1231422505307855E-3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4"/>
        <v>8.0645161290322578E-3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2.1231422505307855E-3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4"/>
        <v/>
      </c>
      <c r="F107" s="15">
        <f t="shared" si="5"/>
        <v>2.1231422505307855E-3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4.0322580645161289E-3</v>
      </c>
      <c r="F108" s="15">
        <f t="shared" si="5"/>
        <v>2.1231422505307855E-3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2.1231422505307855E-3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3</v>
      </c>
      <c r="E110" s="15" t="str">
        <f t="shared" si="4"/>
        <v/>
      </c>
      <c r="F110" s="15">
        <f t="shared" si="5"/>
        <v>6.369426751592357E-3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2.1231422505307855E-3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2</v>
      </c>
      <c r="E112" s="15" t="str">
        <f t="shared" si="4"/>
        <v/>
      </c>
      <c r="F112" s="15">
        <f t="shared" si="5"/>
        <v>4.246284501061571E-3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5</v>
      </c>
      <c r="D113" s="9">
        <v>27</v>
      </c>
      <c r="E113" s="15">
        <f t="shared" si="4"/>
        <v>2.0161290322580645E-2</v>
      </c>
      <c r="F113" s="15">
        <f t="shared" si="5"/>
        <v>5.7324840764331211E-2</v>
      </c>
      <c r="G113" s="14">
        <f t="shared" si="6"/>
        <v>4.4000000000000004</v>
      </c>
      <c r="H113" s="17">
        <f t="shared" si="7"/>
        <v>8.8709677419354843E-2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0</v>
      </c>
      <c r="E115" s="15">
        <f t="shared" si="4"/>
        <v>1.6129032258064516E-2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4.0322580645161289E-3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44</v>
      </c>
      <c r="D118" s="9">
        <v>97</v>
      </c>
      <c r="E118" s="15">
        <f t="shared" si="4"/>
        <v>0.17741935483870969</v>
      </c>
      <c r="F118" s="15">
        <f t="shared" si="5"/>
        <v>0.20594479830148621</v>
      </c>
      <c r="G118" s="14">
        <f t="shared" si="6"/>
        <v>1.2045454545454546</v>
      </c>
      <c r="H118" s="17">
        <f t="shared" si="7"/>
        <v>0.21370967741935484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2.1231422505307855E-3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47</v>
      </c>
      <c r="D120" s="9">
        <v>206</v>
      </c>
      <c r="E120" s="15">
        <f t="shared" si="4"/>
        <v>0.18951612903225806</v>
      </c>
      <c r="F120" s="15">
        <f t="shared" si="5"/>
        <v>0.43736730360934184</v>
      </c>
      <c r="G120" s="14">
        <f t="shared" si="6"/>
        <v>3.3829787234042552</v>
      </c>
      <c r="H120" s="17">
        <f t="shared" si="7"/>
        <v>0.6411290322580645</v>
      </c>
    </row>
    <row r="121" spans="2:8" ht="15" x14ac:dyDescent="0.2">
      <c r="B121" s="5" t="s">
        <v>35</v>
      </c>
      <c r="C121" s="9">
        <v>21</v>
      </c>
      <c r="D121" s="9">
        <v>4</v>
      </c>
      <c r="E121" s="15">
        <f t="shared" si="4"/>
        <v>8.4677419354838704E-2</v>
      </c>
      <c r="F121" s="15">
        <f t="shared" si="5"/>
        <v>8.4925690021231421E-3</v>
      </c>
      <c r="G121" s="14">
        <f t="shared" si="6"/>
        <v>-0.80952380952380953</v>
      </c>
      <c r="H121" s="17">
        <f t="shared" si="7"/>
        <v>-6.8548387096774188E-2</v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4.0322580645161289E-3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28</v>
      </c>
      <c r="D123" s="9">
        <v>74</v>
      </c>
      <c r="E123" s="15">
        <f t="shared" si="4"/>
        <v>0.11290322580645161</v>
      </c>
      <c r="F123" s="15">
        <f t="shared" si="5"/>
        <v>0.15711252653927812</v>
      </c>
      <c r="G123" s="14">
        <f t="shared" si="6"/>
        <v>1.6428571428571428</v>
      </c>
      <c r="H123" s="17">
        <f t="shared" si="7"/>
        <v>0.18548387096774191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4.0322580645161289E-3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2.1231422505307855E-3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2.1231422505307855E-3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0</v>
      </c>
      <c r="E131" s="15">
        <f t="shared" si="4"/>
        <v>8.0645161290322578E-3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2.1231422505307855E-3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6</v>
      </c>
      <c r="D134" s="9">
        <v>3</v>
      </c>
      <c r="E134" s="15">
        <f t="shared" si="4"/>
        <v>2.4193548387096774E-2</v>
      </c>
      <c r="F134" s="15">
        <f t="shared" si="5"/>
        <v>6.369426751592357E-3</v>
      </c>
      <c r="G134" s="14">
        <f t="shared" si="6"/>
        <v>-0.5</v>
      </c>
      <c r="H134" s="17">
        <f t="shared" si="7"/>
        <v>-1.2096774193548387E-2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4.0322580645161289E-3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8"/>
        <v>4.0322580645161289E-3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4.0322580645161289E-3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200</v>
      </c>
      <c r="D151" s="36">
        <f>SUM(D152:D288)</f>
        <v>52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-0.74</v>
      </c>
      <c r="H151" s="39">
        <f>+IF(OR(AND(E151=""),(G151="")),"",E151*G151)</f>
        <v>-0.74</v>
      </c>
    </row>
    <row r="152" spans="2:8" ht="30" x14ac:dyDescent="0.2">
      <c r="B152" s="8" t="s">
        <v>54</v>
      </c>
      <c r="C152" s="9">
        <v>0</v>
      </c>
      <c r="D152" s="9">
        <v>4</v>
      </c>
      <c r="E152" s="15" t="str">
        <f>+IF(C152=0,"",C152/C$151)</f>
        <v/>
      </c>
      <c r="F152" s="15">
        <f>+IF(D152=0,"",D152/D$151)</f>
        <v>7.6923076923076927E-2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5.0000000000000001E-3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2"/>
        <v/>
      </c>
      <c r="F154" s="15">
        <f t="shared" si="13"/>
        <v>3.8461538461538464E-2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2"/>
        <v>5.0000000000000001E-3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92</v>
      </c>
      <c r="D157" s="9">
        <v>5</v>
      </c>
      <c r="E157" s="15">
        <f t="shared" si="12"/>
        <v>0.46</v>
      </c>
      <c r="F157" s="15">
        <f t="shared" si="13"/>
        <v>9.6153846153846159E-2</v>
      </c>
      <c r="G157" s="14">
        <f t="shared" si="14"/>
        <v>-0.94565217391304346</v>
      </c>
      <c r="H157" s="17">
        <f t="shared" si="15"/>
        <v>-0.435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5.0000000000000001E-3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0</v>
      </c>
      <c r="E163" s="15">
        <f t="shared" si="12"/>
        <v>0.01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7</v>
      </c>
      <c r="D165" s="9">
        <v>4</v>
      </c>
      <c r="E165" s="15">
        <f t="shared" si="12"/>
        <v>3.5000000000000003E-2</v>
      </c>
      <c r="F165" s="15">
        <f t="shared" si="13"/>
        <v>7.6923076923076927E-2</v>
      </c>
      <c r="G165" s="14">
        <f t="shared" si="14"/>
        <v>-0.42857142857142855</v>
      </c>
      <c r="H165" s="17">
        <f t="shared" si="15"/>
        <v>-1.5000000000000001E-2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1.9230769230769232E-2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5.0000000000000001E-3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</v>
      </c>
      <c r="D174" s="9">
        <v>1</v>
      </c>
      <c r="E174" s="15">
        <f t="shared" si="12"/>
        <v>5.0000000000000001E-3</v>
      </c>
      <c r="F174" s="15">
        <f t="shared" si="13"/>
        <v>1.9230769230769232E-2</v>
      </c>
      <c r="G174" s="14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2"/>
        <v>5.0000000000000001E-3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1</v>
      </c>
      <c r="D176" s="9">
        <v>1</v>
      </c>
      <c r="E176" s="15">
        <f t="shared" si="12"/>
        <v>5.0000000000000001E-3</v>
      </c>
      <c r="F176" s="15">
        <f t="shared" si="13"/>
        <v>1.9230769230769232E-2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3</v>
      </c>
      <c r="D177" s="9">
        <v>0</v>
      </c>
      <c r="E177" s="15">
        <f t="shared" si="12"/>
        <v>1.4999999999999999E-2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2</v>
      </c>
      <c r="D178" s="9">
        <v>0</v>
      </c>
      <c r="E178" s="15">
        <f t="shared" si="12"/>
        <v>0.01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2</v>
      </c>
      <c r="D179" s="9">
        <v>0</v>
      </c>
      <c r="E179" s="15">
        <f t="shared" si="12"/>
        <v>0.01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0</v>
      </c>
      <c r="E182" s="15">
        <f t="shared" si="12"/>
        <v>0.01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10</v>
      </c>
      <c r="D183" s="9">
        <v>2</v>
      </c>
      <c r="E183" s="15">
        <f t="shared" si="12"/>
        <v>0.05</v>
      </c>
      <c r="F183" s="15">
        <f t="shared" si="13"/>
        <v>3.8461538461538464E-2</v>
      </c>
      <c r="G183" s="14">
        <f t="shared" si="14"/>
        <v>-0.8</v>
      </c>
      <c r="H183" s="17">
        <f t="shared" si="15"/>
        <v>-4.0000000000000008E-2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21</v>
      </c>
      <c r="D186" s="9">
        <v>6</v>
      </c>
      <c r="E186" s="15">
        <f t="shared" si="12"/>
        <v>0.105</v>
      </c>
      <c r="F186" s="15">
        <f t="shared" si="13"/>
        <v>0.11538461538461539</v>
      </c>
      <c r="G186" s="14">
        <f t="shared" si="14"/>
        <v>-0.7142857142857143</v>
      </c>
      <c r="H186" s="17">
        <f t="shared" si="15"/>
        <v>-7.4999999999999997E-2</v>
      </c>
    </row>
    <row r="187" spans="2:8" ht="20.100000000000001" customHeight="1" x14ac:dyDescent="0.2">
      <c r="B187" s="8" t="s">
        <v>287</v>
      </c>
      <c r="C187" s="9">
        <v>5</v>
      </c>
      <c r="D187" s="9">
        <v>1</v>
      </c>
      <c r="E187" s="15">
        <f t="shared" si="12"/>
        <v>2.5000000000000001E-2</v>
      </c>
      <c r="F187" s="15">
        <f t="shared" si="13"/>
        <v>1.9230769230769232E-2</v>
      </c>
      <c r="G187" s="14">
        <f t="shared" si="14"/>
        <v>-0.8</v>
      </c>
      <c r="H187" s="17">
        <f t="shared" si="15"/>
        <v>-2.0000000000000004E-2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7</v>
      </c>
      <c r="D196" s="9">
        <v>0</v>
      </c>
      <c r="E196" s="15">
        <f t="shared" si="12"/>
        <v>3.5000000000000003E-2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1.9230769230769232E-2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1.9230769230769232E-2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1.9230769230769232E-2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2</v>
      </c>
      <c r="E229" s="15">
        <f t="shared" si="16"/>
        <v>0.02</v>
      </c>
      <c r="F229" s="15">
        <f t="shared" si="17"/>
        <v>3.8461538461538464E-2</v>
      </c>
      <c r="G229" s="14">
        <f t="shared" si="18"/>
        <v>-0.5</v>
      </c>
      <c r="H229" s="17">
        <f t="shared" si="19"/>
        <v>-0.01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1</v>
      </c>
      <c r="E231" s="15" t="str">
        <f t="shared" si="16"/>
        <v/>
      </c>
      <c r="F231" s="15">
        <f t="shared" si="17"/>
        <v>1.9230769230769232E-2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5</v>
      </c>
      <c r="D232" s="9">
        <v>12</v>
      </c>
      <c r="E232" s="15">
        <f t="shared" si="16"/>
        <v>2.5000000000000001E-2</v>
      </c>
      <c r="F232" s="15">
        <f t="shared" si="17"/>
        <v>0.23076923076923078</v>
      </c>
      <c r="G232" s="14">
        <f t="shared" si="18"/>
        <v>1.4</v>
      </c>
      <c r="H232" s="17">
        <f t="shared" si="19"/>
        <v>3.4999999999999996E-2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3</v>
      </c>
      <c r="E235" s="15">
        <f t="shared" si="16"/>
        <v>1.4999999999999999E-2</v>
      </c>
      <c r="F235" s="15">
        <f t="shared" si="17"/>
        <v>5.7692307692307696E-2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1.9230769230769232E-2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6"/>
        <v>5.0000000000000001E-3</v>
      </c>
      <c r="F249" s="15">
        <f t="shared" si="17"/>
        <v>1.9230769230769232E-2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5</v>
      </c>
      <c r="D251" s="9">
        <v>0</v>
      </c>
      <c r="E251" s="15">
        <f t="shared" si="16"/>
        <v>2.5000000000000001E-2</v>
      </c>
      <c r="F251" s="15" t="str">
        <f t="shared" si="17"/>
        <v/>
      </c>
      <c r="G251" s="14" t="str">
        <f t="shared" si="18"/>
        <v>0</v>
      </c>
      <c r="H251" s="17">
        <f t="shared" si="19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20</v>
      </c>
      <c r="D256" s="9">
        <v>0</v>
      </c>
      <c r="E256" s="15">
        <f t="shared" si="16"/>
        <v>0.1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2</v>
      </c>
      <c r="E268" s="15">
        <f t="shared" si="16"/>
        <v>5.0000000000000001E-3</v>
      </c>
      <c r="F268" s="15">
        <f t="shared" si="17"/>
        <v>3.8461538461538464E-2</v>
      </c>
      <c r="G268" s="14">
        <f t="shared" si="18"/>
        <v>1</v>
      </c>
      <c r="H268" s="17">
        <f t="shared" si="19"/>
        <v>5.0000000000000001E-3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5.0000000000000001E-3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1109</v>
      </c>
      <c r="D294" s="41">
        <f>SUM(D295:D499)</f>
        <v>256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-0.76916140667267807</v>
      </c>
      <c r="H294" s="39">
        <f>+IF(OR(AND(E294=""),(G294="")),"",E294*G294)</f>
        <v>-0.76916140667267807</v>
      </c>
    </row>
    <row r="295" spans="2:8" ht="15" x14ac:dyDescent="0.2">
      <c r="B295" s="5" t="s">
        <v>100</v>
      </c>
      <c r="C295" s="9">
        <v>18</v>
      </c>
      <c r="D295" s="9">
        <v>4</v>
      </c>
      <c r="E295" s="15">
        <f>+IF(C295=0,"",C295/C$294)</f>
        <v>1.6230838593327322E-2</v>
      </c>
      <c r="F295" s="15">
        <f>+IF(D295=0,"",D295/D$294)</f>
        <v>1.5625E-2</v>
      </c>
      <c r="G295" s="14">
        <f>+IF(OR(AND(D295=0),(C295=0)),"0",((D295-C295)/C295))</f>
        <v>-0.77777777777777779</v>
      </c>
      <c r="H295" s="17">
        <f>+IF(OR(AND(E295=""),(G295="")),"",E295*G295)</f>
        <v>-1.2623985572587917E-2</v>
      </c>
    </row>
    <row r="296" spans="2:8" ht="15" x14ac:dyDescent="0.2">
      <c r="B296" s="5" t="s">
        <v>113</v>
      </c>
      <c r="C296" s="9">
        <v>14</v>
      </c>
      <c r="D296" s="9">
        <v>0</v>
      </c>
      <c r="E296" s="15">
        <f t="shared" ref="E296:E359" si="24">+IF(C296=0,"",C296/C$294)</f>
        <v>1.2623985572587917E-2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4"/>
        <v>9.0171325518485117E-4</v>
      </c>
      <c r="F297" s="15">
        <f t="shared" si="25"/>
        <v>3.90625E-3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26</v>
      </c>
      <c r="D298" s="9">
        <v>4</v>
      </c>
      <c r="E298" s="15">
        <f t="shared" si="24"/>
        <v>2.3444544634806132E-2</v>
      </c>
      <c r="F298" s="15">
        <f t="shared" si="25"/>
        <v>1.5625E-2</v>
      </c>
      <c r="G298" s="14">
        <f t="shared" si="26"/>
        <v>-0.84615384615384615</v>
      </c>
      <c r="H298" s="17">
        <f t="shared" si="27"/>
        <v>-1.9837691614066726E-2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20</v>
      </c>
      <c r="D301" s="9">
        <v>5</v>
      </c>
      <c r="E301" s="15">
        <f t="shared" si="24"/>
        <v>1.8034265103697024E-2</v>
      </c>
      <c r="F301" s="15">
        <f t="shared" si="25"/>
        <v>1.953125E-2</v>
      </c>
      <c r="G301" s="14">
        <f t="shared" si="26"/>
        <v>-0.75</v>
      </c>
      <c r="H301" s="17">
        <f t="shared" si="27"/>
        <v>-1.3525698827772768E-2</v>
      </c>
    </row>
    <row r="302" spans="2:8" ht="15" x14ac:dyDescent="0.2">
      <c r="B302" s="5" t="s">
        <v>109</v>
      </c>
      <c r="C302" s="9">
        <v>4</v>
      </c>
      <c r="D302" s="9">
        <v>2</v>
      </c>
      <c r="E302" s="15">
        <f t="shared" si="24"/>
        <v>3.6068530207394047E-3</v>
      </c>
      <c r="F302" s="15">
        <f t="shared" si="25"/>
        <v>7.8125E-3</v>
      </c>
      <c r="G302" s="14">
        <f t="shared" si="26"/>
        <v>-0.5</v>
      </c>
      <c r="H302" s="17">
        <f t="shared" si="27"/>
        <v>-1.8034265103697023E-3</v>
      </c>
    </row>
    <row r="303" spans="2:8" ht="30" x14ac:dyDescent="0.2">
      <c r="B303" s="5" t="s">
        <v>108</v>
      </c>
      <c r="C303" s="9">
        <v>1</v>
      </c>
      <c r="D303" s="9">
        <v>0</v>
      </c>
      <c r="E303" s="15">
        <f t="shared" si="24"/>
        <v>9.0171325518485117E-4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9.0171325518485117E-4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4"/>
        <v>1.8034265103697023E-3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55</v>
      </c>
      <c r="D307" s="9">
        <v>6</v>
      </c>
      <c r="E307" s="15">
        <f t="shared" si="24"/>
        <v>4.9594229035166817E-2</v>
      </c>
      <c r="F307" s="15">
        <f t="shared" si="25"/>
        <v>2.34375E-2</v>
      </c>
      <c r="G307" s="14">
        <f t="shared" si="26"/>
        <v>-0.89090909090909087</v>
      </c>
      <c r="H307" s="17">
        <f t="shared" si="27"/>
        <v>-4.4183949504057705E-2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9.0171325518485117E-4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9</v>
      </c>
      <c r="D310" s="9">
        <v>0</v>
      </c>
      <c r="E310" s="15">
        <f t="shared" si="24"/>
        <v>8.1154192966636611E-3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91</v>
      </c>
      <c r="D314" s="9">
        <v>1</v>
      </c>
      <c r="E314" s="15">
        <f t="shared" si="24"/>
        <v>8.2055906221821462E-2</v>
      </c>
      <c r="F314" s="15">
        <f t="shared" si="25"/>
        <v>3.90625E-3</v>
      </c>
      <c r="G314" s="14">
        <f t="shared" si="26"/>
        <v>-0.98901098901098905</v>
      </c>
      <c r="H314" s="17">
        <f t="shared" si="27"/>
        <v>-8.1154192966636618E-2</v>
      </c>
    </row>
    <row r="315" spans="2:8" ht="15" x14ac:dyDescent="0.2">
      <c r="B315" s="5" t="s">
        <v>354</v>
      </c>
      <c r="C315" s="9">
        <v>58</v>
      </c>
      <c r="D315" s="9">
        <v>14</v>
      </c>
      <c r="E315" s="15">
        <f t="shared" si="24"/>
        <v>5.229936880072137E-2</v>
      </c>
      <c r="F315" s="15">
        <f t="shared" si="25"/>
        <v>5.46875E-2</v>
      </c>
      <c r="G315" s="14">
        <f t="shared" si="26"/>
        <v>-0.75862068965517238</v>
      </c>
      <c r="H315" s="17">
        <f t="shared" si="27"/>
        <v>-3.9675383228133451E-2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15</v>
      </c>
      <c r="D317" s="9">
        <v>0</v>
      </c>
      <c r="E317" s="15">
        <f t="shared" si="24"/>
        <v>1.3525698827772768E-2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25</v>
      </c>
      <c r="D318" s="9">
        <v>7</v>
      </c>
      <c r="E318" s="15">
        <f t="shared" si="24"/>
        <v>2.2542831379621282E-2</v>
      </c>
      <c r="F318" s="15">
        <f t="shared" si="25"/>
        <v>2.734375E-2</v>
      </c>
      <c r="G318" s="14">
        <f t="shared" si="26"/>
        <v>-0.72</v>
      </c>
      <c r="H318" s="17">
        <f t="shared" si="27"/>
        <v>-1.6230838593327322E-2</v>
      </c>
    </row>
    <row r="319" spans="2:8" ht="15" x14ac:dyDescent="0.2">
      <c r="B319" s="5" t="s">
        <v>115</v>
      </c>
      <c r="C319" s="9">
        <v>45</v>
      </c>
      <c r="D319" s="9">
        <v>2</v>
      </c>
      <c r="E319" s="15">
        <f t="shared" si="24"/>
        <v>4.0577096483318302E-2</v>
      </c>
      <c r="F319" s="15">
        <f t="shared" si="25"/>
        <v>7.8125E-3</v>
      </c>
      <c r="G319" s="14">
        <f t="shared" si="26"/>
        <v>-0.9555555555555556</v>
      </c>
      <c r="H319" s="17">
        <f t="shared" si="27"/>
        <v>-3.87736699729486E-2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25</v>
      </c>
      <c r="D326" s="9">
        <v>0</v>
      </c>
      <c r="E326" s="15">
        <f t="shared" si="24"/>
        <v>2.2542831379621282E-2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23</v>
      </c>
      <c r="D328" s="9">
        <v>0</v>
      </c>
      <c r="E328" s="15">
        <f t="shared" si="24"/>
        <v>2.0739404869251576E-2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1</v>
      </c>
      <c r="D329" s="9">
        <v>1</v>
      </c>
      <c r="E329" s="15">
        <f t="shared" si="24"/>
        <v>9.0171325518485117E-4</v>
      </c>
      <c r="F329" s="15">
        <f t="shared" si="25"/>
        <v>3.90625E-3</v>
      </c>
      <c r="G329" s="14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1</v>
      </c>
      <c r="E331" s="15" t="str">
        <f t="shared" si="24"/>
        <v/>
      </c>
      <c r="F331" s="15">
        <f t="shared" si="25"/>
        <v>3.90625E-3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132</v>
      </c>
      <c r="D332" s="9">
        <v>61</v>
      </c>
      <c r="E332" s="15">
        <f t="shared" si="24"/>
        <v>0.11902614968440037</v>
      </c>
      <c r="F332" s="15">
        <f t="shared" si="25"/>
        <v>0.23828125</v>
      </c>
      <c r="G332" s="14">
        <f t="shared" si="26"/>
        <v>-0.53787878787878785</v>
      </c>
      <c r="H332" s="17">
        <f t="shared" si="27"/>
        <v>-6.4021641118124431E-2</v>
      </c>
    </row>
    <row r="333" spans="2:8" ht="15" x14ac:dyDescent="0.2">
      <c r="B333" s="5" t="s">
        <v>130</v>
      </c>
      <c r="C333" s="9">
        <v>34</v>
      </c>
      <c r="D333" s="9">
        <v>13</v>
      </c>
      <c r="E333" s="15">
        <f t="shared" si="24"/>
        <v>3.0658250676284943E-2</v>
      </c>
      <c r="F333" s="15">
        <f t="shared" si="25"/>
        <v>5.078125E-2</v>
      </c>
      <c r="G333" s="14">
        <f t="shared" si="26"/>
        <v>-0.61764705882352944</v>
      </c>
      <c r="H333" s="17">
        <f t="shared" si="27"/>
        <v>-1.8935978358881878E-2</v>
      </c>
    </row>
    <row r="334" spans="2:8" ht="15" x14ac:dyDescent="0.2">
      <c r="B334" s="5" t="s">
        <v>119</v>
      </c>
      <c r="C334" s="9">
        <v>10</v>
      </c>
      <c r="D334" s="9">
        <v>2</v>
      </c>
      <c r="E334" s="15">
        <f t="shared" si="24"/>
        <v>9.017132551848512E-3</v>
      </c>
      <c r="F334" s="15">
        <f t="shared" si="25"/>
        <v>7.8125E-3</v>
      </c>
      <c r="G334" s="14">
        <f t="shared" si="26"/>
        <v>-0.8</v>
      </c>
      <c r="H334" s="17">
        <f t="shared" si="27"/>
        <v>-7.2137060414788103E-3</v>
      </c>
    </row>
    <row r="335" spans="2:8" ht="15" x14ac:dyDescent="0.2">
      <c r="B335" s="5" t="s">
        <v>128</v>
      </c>
      <c r="C335" s="9">
        <v>3</v>
      </c>
      <c r="D335" s="9">
        <v>6</v>
      </c>
      <c r="E335" s="15">
        <f t="shared" si="24"/>
        <v>2.7051397655545538E-3</v>
      </c>
      <c r="F335" s="15">
        <f t="shared" si="25"/>
        <v>2.34375E-2</v>
      </c>
      <c r="G335" s="14">
        <f t="shared" si="26"/>
        <v>1</v>
      </c>
      <c r="H335" s="17">
        <f t="shared" si="27"/>
        <v>2.7051397655545538E-3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6</v>
      </c>
      <c r="D337" s="9">
        <v>0</v>
      </c>
      <c r="E337" s="15">
        <f t="shared" si="24"/>
        <v>5.4102795311091077E-3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3</v>
      </c>
      <c r="E339" s="15">
        <f t="shared" si="24"/>
        <v>9.0171325518485117E-4</v>
      </c>
      <c r="F339" s="15">
        <f t="shared" si="25"/>
        <v>1.171875E-2</v>
      </c>
      <c r="G339" s="14">
        <f t="shared" si="26"/>
        <v>2</v>
      </c>
      <c r="H339" s="17">
        <f t="shared" si="27"/>
        <v>1.8034265103697023E-3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9.0171325518485117E-4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</v>
      </c>
      <c r="D343" s="9">
        <v>2</v>
      </c>
      <c r="E343" s="15">
        <f t="shared" si="24"/>
        <v>1.8034265103697023E-3</v>
      </c>
      <c r="F343" s="15">
        <f t="shared" si="25"/>
        <v>7.8125E-3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4"/>
        <v>9.0171325518485117E-4</v>
      </c>
      <c r="F344" s="15">
        <f t="shared" si="25"/>
        <v>3.90625E-3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19</v>
      </c>
      <c r="D345" s="9">
        <v>2</v>
      </c>
      <c r="E345" s="15">
        <f t="shared" si="24"/>
        <v>1.7132551848512173E-2</v>
      </c>
      <c r="F345" s="15">
        <f t="shared" si="25"/>
        <v>7.8125E-3</v>
      </c>
      <c r="G345" s="14">
        <f t="shared" si="26"/>
        <v>-0.89473684210526316</v>
      </c>
      <c r="H345" s="17">
        <f t="shared" si="27"/>
        <v>-1.5329125338142471E-2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1</v>
      </c>
      <c r="E347" s="15">
        <f t="shared" si="24"/>
        <v>3.6068530207394047E-3</v>
      </c>
      <c r="F347" s="15">
        <f t="shared" si="25"/>
        <v>3.90625E-3</v>
      </c>
      <c r="G347" s="14">
        <f t="shared" si="26"/>
        <v>-0.75</v>
      </c>
      <c r="H347" s="17">
        <f t="shared" si="27"/>
        <v>-2.7051397655545534E-3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2</v>
      </c>
      <c r="D351" s="9">
        <v>0</v>
      </c>
      <c r="E351" s="15">
        <f t="shared" si="24"/>
        <v>1.8034265103697023E-3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44</v>
      </c>
      <c r="D354" s="9">
        <v>0</v>
      </c>
      <c r="E354" s="15">
        <f t="shared" si="24"/>
        <v>3.9675383228133451E-2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7.8125E-3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12</v>
      </c>
      <c r="D363" s="9">
        <v>0</v>
      </c>
      <c r="E363" s="15">
        <f t="shared" si="28"/>
        <v>1.0820559062218215E-2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8"/>
        <v>1.8034265103697023E-3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</v>
      </c>
      <c r="D377" s="9">
        <v>0</v>
      </c>
      <c r="E377" s="15">
        <f t="shared" si="28"/>
        <v>1.8034265103697023E-3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11</v>
      </c>
      <c r="D378" s="9">
        <v>0</v>
      </c>
      <c r="E378" s="15">
        <f t="shared" si="28"/>
        <v>9.9188458070333628E-3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3.90625E-3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8"/>
        <v>9.0171325518485117E-4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17</v>
      </c>
      <c r="D385" s="9">
        <v>0</v>
      </c>
      <c r="E385" s="15">
        <f t="shared" si="28"/>
        <v>1.5329125338142471E-2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14</v>
      </c>
      <c r="D387" s="9">
        <v>40</v>
      </c>
      <c r="E387" s="15">
        <f t="shared" si="28"/>
        <v>1.2623985572587917E-2</v>
      </c>
      <c r="F387" s="15">
        <f t="shared" si="29"/>
        <v>0.15625</v>
      </c>
      <c r="G387" s="14">
        <f t="shared" si="30"/>
        <v>1.8571428571428572</v>
      </c>
      <c r="H387" s="17">
        <f t="shared" si="31"/>
        <v>2.3444544634806132E-2</v>
      </c>
    </row>
    <row r="388" spans="2:8" ht="15" x14ac:dyDescent="0.2">
      <c r="B388" s="5" t="s">
        <v>389</v>
      </c>
      <c r="C388" s="9">
        <v>0</v>
      </c>
      <c r="D388" s="9">
        <v>16</v>
      </c>
      <c r="E388" s="15" t="str">
        <f t="shared" si="28"/>
        <v/>
      </c>
      <c r="F388" s="15">
        <f t="shared" si="29"/>
        <v>6.25E-2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9.0171325518485117E-4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3.90625E-3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23</v>
      </c>
      <c r="D393" s="9">
        <v>40</v>
      </c>
      <c r="E393" s="15">
        <f t="shared" si="28"/>
        <v>2.0739404869251576E-2</v>
      </c>
      <c r="F393" s="15">
        <f t="shared" si="29"/>
        <v>0.15625</v>
      </c>
      <c r="G393" s="14">
        <f t="shared" si="30"/>
        <v>0.73913043478260865</v>
      </c>
      <c r="H393" s="17">
        <f t="shared" si="31"/>
        <v>1.5329125338142468E-2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16</v>
      </c>
      <c r="D401" s="9">
        <v>0</v>
      </c>
      <c r="E401" s="15">
        <f t="shared" si="28"/>
        <v>1.4427412082957619E-2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0</v>
      </c>
      <c r="E403" s="15">
        <f t="shared" si="28"/>
        <v>1.8034265103697023E-3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9.0171325518485117E-4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4</v>
      </c>
      <c r="D412" s="9">
        <v>0</v>
      </c>
      <c r="E412" s="15">
        <f t="shared" si="28"/>
        <v>3.6068530207394047E-3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3.90625E-3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43</v>
      </c>
      <c r="D460" s="9">
        <v>4</v>
      </c>
      <c r="E460" s="15">
        <f t="shared" si="32"/>
        <v>3.87736699729486E-2</v>
      </c>
      <c r="F460" s="15">
        <f t="shared" si="33"/>
        <v>1.5625E-2</v>
      </c>
      <c r="G460" s="14">
        <f t="shared" si="34"/>
        <v>-0.90697674418604646</v>
      </c>
      <c r="H460" s="17">
        <f t="shared" si="35"/>
        <v>-3.5166816952209197E-2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32</v>
      </c>
      <c r="D463" s="9">
        <v>1</v>
      </c>
      <c r="E463" s="15">
        <f t="shared" si="32"/>
        <v>2.8854824165915238E-2</v>
      </c>
      <c r="F463" s="15">
        <f t="shared" si="33"/>
        <v>3.90625E-3</v>
      </c>
      <c r="G463" s="14">
        <f t="shared" si="34"/>
        <v>-0.96875</v>
      </c>
      <c r="H463" s="17">
        <f t="shared" si="35"/>
        <v>-2.7953110910730387E-2</v>
      </c>
    </row>
    <row r="464" spans="2:8" ht="15" x14ac:dyDescent="0.2">
      <c r="B464" s="5" t="s">
        <v>483</v>
      </c>
      <c r="C464" s="9">
        <v>1</v>
      </c>
      <c r="D464" s="9">
        <v>0</v>
      </c>
      <c r="E464" s="15">
        <f t="shared" si="32"/>
        <v>9.0171325518485117E-4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3</v>
      </c>
      <c r="D476" s="9">
        <v>0</v>
      </c>
      <c r="E476" s="15">
        <f t="shared" si="32"/>
        <v>2.7051397655545538E-3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128</v>
      </c>
      <c r="D478" s="9">
        <v>1</v>
      </c>
      <c r="E478" s="15">
        <f t="shared" si="32"/>
        <v>0.11541929666366095</v>
      </c>
      <c r="F478" s="15">
        <f t="shared" si="33"/>
        <v>3.90625E-3</v>
      </c>
      <c r="G478" s="14">
        <f t="shared" si="34"/>
        <v>-0.9921875</v>
      </c>
      <c r="H478" s="17">
        <f t="shared" si="35"/>
        <v>-0.11451758340847609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71</v>
      </c>
      <c r="D483" s="9">
        <v>0</v>
      </c>
      <c r="E483" s="15">
        <f t="shared" si="32"/>
        <v>6.4021641118124431E-2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14</v>
      </c>
      <c r="D485" s="9">
        <v>1</v>
      </c>
      <c r="E485" s="15">
        <f t="shared" si="32"/>
        <v>1.2623985572587917E-2</v>
      </c>
      <c r="F485" s="15">
        <f t="shared" si="33"/>
        <v>3.90625E-3</v>
      </c>
      <c r="G485" s="14">
        <f t="shared" si="34"/>
        <v>-0.9285714285714286</v>
      </c>
      <c r="H485" s="17">
        <f t="shared" si="35"/>
        <v>-1.1722272317403066E-2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16</v>
      </c>
      <c r="D491" s="9">
        <v>8</v>
      </c>
      <c r="E491" s="15">
        <f t="shared" si="36"/>
        <v>1.4427412082957619E-2</v>
      </c>
      <c r="F491" s="15">
        <f t="shared" si="37"/>
        <v>3.125E-2</v>
      </c>
      <c r="G491" s="14">
        <f t="shared" si="38"/>
        <v>-0.5</v>
      </c>
      <c r="H491" s="17">
        <f t="shared" si="39"/>
        <v>-7.2137060414788094E-3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1</v>
      </c>
      <c r="E493" s="15">
        <f t="shared" si="36"/>
        <v>9.0171325518485117E-4</v>
      </c>
      <c r="F493" s="15">
        <f t="shared" si="37"/>
        <v>3.90625E-3</v>
      </c>
      <c r="G493" s="14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505</v>
      </c>
      <c r="D505" s="41">
        <f>SUM(D506:D530)</f>
        <v>1397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1.7663366336633664</v>
      </c>
      <c r="H505" s="39">
        <f>+IF(OR(AND(E505=""),(G505="")),"",E505*G505)</f>
        <v>1.7663366336633664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6</v>
      </c>
      <c r="E507" s="15">
        <f t="shared" ref="E507:E530" si="40">+IF(C507=0,"",C507/C$505)</f>
        <v>1.9801980198019802E-3</v>
      </c>
      <c r="F507" s="15">
        <f t="shared" ref="F507:F530" si="41">+IF(D507=0,"",D507/D$505)</f>
        <v>4.2949176807444527E-3</v>
      </c>
      <c r="G507" s="14">
        <f t="shared" ref="G507:G530" si="42">+IF(OR(AND(D507=0),(C507=0)),"0",((D507-C507)/C507))</f>
        <v>5</v>
      </c>
      <c r="H507" s="17">
        <f t="shared" ref="H507:H530" si="43">+IF(OR(AND(E507=""),(G507="")),"",E507*G507)</f>
        <v>9.9009900990099011E-3</v>
      </c>
    </row>
    <row r="508" spans="2:8" ht="15" x14ac:dyDescent="0.2">
      <c r="B508" s="5" t="s">
        <v>455</v>
      </c>
      <c r="C508" s="9">
        <v>15</v>
      </c>
      <c r="D508" s="9">
        <v>6</v>
      </c>
      <c r="E508" s="15">
        <f t="shared" si="40"/>
        <v>2.9702970297029702E-2</v>
      </c>
      <c r="F508" s="15">
        <f t="shared" si="41"/>
        <v>4.2949176807444527E-3</v>
      </c>
      <c r="G508" s="14">
        <f t="shared" si="42"/>
        <v>-0.6</v>
      </c>
      <c r="H508" s="17">
        <f t="shared" si="43"/>
        <v>-1.782178217821782E-2</v>
      </c>
    </row>
    <row r="509" spans="2:8" ht="15" x14ac:dyDescent="0.2">
      <c r="B509" s="5" t="s">
        <v>456</v>
      </c>
      <c r="C509" s="9">
        <v>64</v>
      </c>
      <c r="D509" s="9">
        <v>14</v>
      </c>
      <c r="E509" s="15">
        <f t="shared" si="40"/>
        <v>0.12673267326732673</v>
      </c>
      <c r="F509" s="15">
        <f t="shared" si="41"/>
        <v>1.0021474588403722E-2</v>
      </c>
      <c r="G509" s="14">
        <f t="shared" si="42"/>
        <v>-0.78125</v>
      </c>
      <c r="H509" s="17">
        <f t="shared" si="43"/>
        <v>-9.9009900990099015E-2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1.9801980198019802E-3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7.158196134574087E-4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7</v>
      </c>
      <c r="D518" s="9">
        <v>5</v>
      </c>
      <c r="E518" s="15">
        <f t="shared" si="40"/>
        <v>1.3861386138613862E-2</v>
      </c>
      <c r="F518" s="15">
        <f t="shared" si="41"/>
        <v>3.5790980672870437E-3</v>
      </c>
      <c r="G518" s="14">
        <f t="shared" si="42"/>
        <v>-0.2857142857142857</v>
      </c>
      <c r="H518" s="17">
        <f t="shared" si="43"/>
        <v>-3.9603960396039604E-3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282</v>
      </c>
      <c r="D521" s="9">
        <v>0</v>
      </c>
      <c r="E521" s="15">
        <f t="shared" si="40"/>
        <v>0.55841584158415847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77</v>
      </c>
      <c r="D522" s="9">
        <v>1</v>
      </c>
      <c r="E522" s="15">
        <f t="shared" si="40"/>
        <v>0.15247524752475247</v>
      </c>
      <c r="F522" s="15">
        <f t="shared" si="41"/>
        <v>7.158196134574087E-4</v>
      </c>
      <c r="G522" s="14">
        <f t="shared" si="42"/>
        <v>-0.98701298701298701</v>
      </c>
      <c r="H522" s="17">
        <f t="shared" si="43"/>
        <v>-0.15049504950495049</v>
      </c>
    </row>
    <row r="523" spans="2:8" ht="13.5" customHeight="1" x14ac:dyDescent="0.2">
      <c r="B523" s="5" t="s">
        <v>462</v>
      </c>
      <c r="C523" s="9">
        <v>0</v>
      </c>
      <c r="D523" s="9">
        <v>1363</v>
      </c>
      <c r="E523" s="15" t="str">
        <f t="shared" si="40"/>
        <v/>
      </c>
      <c r="F523" s="15">
        <f t="shared" si="41"/>
        <v>0.9756621331424481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16</v>
      </c>
      <c r="D524" s="9">
        <v>0</v>
      </c>
      <c r="E524" s="15">
        <f t="shared" si="40"/>
        <v>3.1683168316831684E-2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41</v>
      </c>
      <c r="D526" s="9">
        <v>1</v>
      </c>
      <c r="E526" s="15">
        <f t="shared" si="40"/>
        <v>8.1188118811881191E-2</v>
      </c>
      <c r="F526" s="15">
        <f t="shared" si="41"/>
        <v>7.158196134574087E-4</v>
      </c>
      <c r="G526" s="14">
        <f t="shared" si="42"/>
        <v>-0.97560975609756095</v>
      </c>
      <c r="H526" s="17">
        <f t="shared" si="43"/>
        <v>-7.9207920792079209E-2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1</v>
      </c>
      <c r="D530" s="9">
        <v>0</v>
      </c>
      <c r="E530" s="15">
        <f t="shared" si="40"/>
        <v>1.9801980198019802E-3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546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507</v>
      </c>
      <c r="C8" s="31">
        <f>+C18+C70+C151+C294+C505</f>
        <v>180</v>
      </c>
      <c r="D8" s="31">
        <f>+D18+D70+D151+D294+D505</f>
        <v>135</v>
      </c>
      <c r="E8" s="32">
        <f>+C8/C$8</f>
        <v>1</v>
      </c>
      <c r="F8" s="32">
        <f>+D8/D$8</f>
        <v>1</v>
      </c>
      <c r="G8" s="32">
        <f>+(D8-C8)/C8</f>
        <v>-0.25</v>
      </c>
      <c r="H8" s="33">
        <f>+E8*G8</f>
        <v>-0.25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18</v>
      </c>
      <c r="D9" s="46">
        <f>+D18</f>
        <v>2</v>
      </c>
      <c r="E9" s="34">
        <f>C9/$C$8</f>
        <v>0.1</v>
      </c>
      <c r="F9" s="34">
        <f>D9/$D$8</f>
        <v>1.4814814814814815E-2</v>
      </c>
      <c r="G9" s="14">
        <f>+IF(OR(AND(D9=0),(C9=0)),"0",((D9-C9)/C9))</f>
        <v>-0.88888888888888884</v>
      </c>
      <c r="H9" s="13">
        <f>+IF(OR(AND(E9=""),(G9="")),"",E9*G9)</f>
        <v>-8.8888888888888892E-2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48</v>
      </c>
      <c r="D10" s="46">
        <f>+D70</f>
        <v>43</v>
      </c>
      <c r="E10" s="34">
        <f>C10/$C$8</f>
        <v>0.26666666666666666</v>
      </c>
      <c r="F10" s="34">
        <f>D10/$D$8</f>
        <v>0.31851851851851853</v>
      </c>
      <c r="G10" s="14">
        <f>+IF(OR(AND(D10=0),(C10=0)),"0",((D10-C10)/C10))</f>
        <v>-0.10416666666666667</v>
      </c>
      <c r="H10" s="13">
        <f>+IF(OR(AND(E10=""),(G10="")),"",E10*G10)</f>
        <v>-2.777777777777778E-2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12</v>
      </c>
      <c r="D11" s="46">
        <f>+D151</f>
        <v>10</v>
      </c>
      <c r="E11" s="34">
        <f>C11/$C$8</f>
        <v>6.6666666666666666E-2</v>
      </c>
      <c r="F11" s="34">
        <f>D11/$D$8</f>
        <v>7.407407407407407E-2</v>
      </c>
      <c r="G11" s="14">
        <f>+IF(OR(AND(D11=0),(C11=0)),"0",((D11-C11)/C11))</f>
        <v>-0.16666666666666666</v>
      </c>
      <c r="H11" s="13">
        <f>+IF(OR(AND(E11=""),(G11="")),"",E11*G11)</f>
        <v>-1.111111111111111E-2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101</v>
      </c>
      <c r="D12" s="46">
        <f>+D294</f>
        <v>62</v>
      </c>
      <c r="E12" s="34">
        <f>C12/$C$8</f>
        <v>0.56111111111111112</v>
      </c>
      <c r="F12" s="34">
        <f>D12/$D$8</f>
        <v>0.45925925925925926</v>
      </c>
      <c r="G12" s="14">
        <f>+IF(OR(AND(D12=0),(C12=0)),"0",((D12-C12)/C12))</f>
        <v>-0.38613861386138615</v>
      </c>
      <c r="H12" s="13">
        <f>+IF(OR(AND(E12=""),(G12="")),"",E12*G12)</f>
        <v>-0.21666666666666667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</v>
      </c>
      <c r="D13" s="46">
        <f>+D505</f>
        <v>18</v>
      </c>
      <c r="E13" s="34">
        <f>C13/$C$8</f>
        <v>5.5555555555555558E-3</v>
      </c>
      <c r="F13" s="34">
        <f>D13/$D$8</f>
        <v>0.13333333333333333</v>
      </c>
      <c r="G13" s="14">
        <f>+IF(OR(AND(D13=0),(C13=0)),"0",((D13-C13)/C13))</f>
        <v>17</v>
      </c>
      <c r="H13" s="13">
        <f>+IF(OR(AND(E13=""),(G13="")),"",E13*G13)</f>
        <v>9.4444444444444442E-2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18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-0.88888888888888884</v>
      </c>
      <c r="H18" s="39">
        <f>+IF(OR(AND(E18=""),(G18="")),"",E18*G18)</f>
        <v>-0.88888888888888884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5.5555555555555552E-2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1</v>
      </c>
      <c r="D22" s="9">
        <v>1</v>
      </c>
      <c r="E22" s="13">
        <f t="shared" si="0"/>
        <v>5.5555555555555552E-2</v>
      </c>
      <c r="F22" s="13">
        <f t="shared" si="1"/>
        <v>0.5</v>
      </c>
      <c r="G22" s="14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0.5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14</v>
      </c>
      <c r="D43" s="9">
        <v>0</v>
      </c>
      <c r="E43" s="13">
        <f t="shared" si="0"/>
        <v>0.77777777777777779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5.5555555555555552E-2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1</v>
      </c>
      <c r="D54" s="9">
        <v>0</v>
      </c>
      <c r="E54" s="13">
        <f t="shared" si="0"/>
        <v>5.5555555555555552E-2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48</v>
      </c>
      <c r="D70" s="41">
        <f>SUM(D71:D145)</f>
        <v>43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-0.10416666666666667</v>
      </c>
      <c r="H70" s="39">
        <f>+IF(OR(AND(E70=""),(G70="")),"",E70*G70)</f>
        <v>-0.10416666666666667</v>
      </c>
    </row>
    <row r="71" spans="2:8" ht="15" x14ac:dyDescent="0.2">
      <c r="B71" s="5" t="s">
        <v>20</v>
      </c>
      <c r="C71" s="9">
        <v>2</v>
      </c>
      <c r="D71" s="9">
        <v>1</v>
      </c>
      <c r="E71" s="15">
        <f>+IF(C71=0,"",C71/C$70)</f>
        <v>4.1666666666666664E-2</v>
      </c>
      <c r="F71" s="15">
        <f>+IF(D71=0,"",D71/D$70)</f>
        <v>2.3255813953488372E-2</v>
      </c>
      <c r="G71" s="14">
        <f>+IF(OR(AND(D71=0),(C71=0)),"0",((D71-C71)/C71))</f>
        <v>-0.5</v>
      </c>
      <c r="H71" s="17">
        <f>+IF(OR(AND(E71=""),(G71="")),"",E71*G71)</f>
        <v>-2.0833333333333332E-2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2.3255813953488372E-2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4</v>
      </c>
      <c r="D74" s="9">
        <v>1</v>
      </c>
      <c r="E74" s="15">
        <f t="shared" si="4"/>
        <v>8.3333333333333329E-2</v>
      </c>
      <c r="F74" s="15">
        <f t="shared" si="5"/>
        <v>2.3255813953488372E-2</v>
      </c>
      <c r="G74" s="14">
        <f t="shared" si="6"/>
        <v>-0.75</v>
      </c>
      <c r="H74" s="17">
        <f t="shared" si="7"/>
        <v>-6.25E-2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4"/>
        <v>4.1666666666666664E-2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2.0833333333333332E-2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0</v>
      </c>
      <c r="E88" s="15">
        <f t="shared" si="4"/>
        <v>4.1666666666666664E-2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2.0833333333333332E-2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4.6511627906976744E-2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4"/>
        <v>2.0833333333333332E-2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4"/>
        <v>2.0833333333333332E-2</v>
      </c>
      <c r="F113" s="15">
        <f t="shared" si="5"/>
        <v>2.3255813953488372E-2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29</v>
      </c>
      <c r="D118" s="9">
        <v>29</v>
      </c>
      <c r="E118" s="15">
        <f t="shared" si="4"/>
        <v>0.60416666666666663</v>
      </c>
      <c r="F118" s="15">
        <f t="shared" si="5"/>
        <v>0.67441860465116277</v>
      </c>
      <c r="G118" s="14">
        <f t="shared" si="6"/>
        <v>0</v>
      </c>
      <c r="H118" s="17">
        <f t="shared" si="7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2.3255813953488372E-2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2.0833333333333332E-2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2</v>
      </c>
      <c r="E128" s="15" t="str">
        <f t="shared" si="4"/>
        <v/>
      </c>
      <c r="F128" s="15">
        <f t="shared" si="5"/>
        <v>4.6511627906976744E-2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4"/>
        <v/>
      </c>
      <c r="F129" s="15">
        <f t="shared" si="5"/>
        <v>4.6511627906976744E-2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2.3255813953488372E-2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2</v>
      </c>
      <c r="E134" s="15">
        <f t="shared" si="4"/>
        <v>4.1666666666666664E-2</v>
      </c>
      <c r="F134" s="15">
        <f t="shared" si="5"/>
        <v>4.6511627906976744E-2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2.0833333333333332E-2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1</v>
      </c>
      <c r="D144" s="9">
        <v>0</v>
      </c>
      <c r="E144" s="15">
        <f t="shared" si="8"/>
        <v>2.0833333333333332E-2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12</v>
      </c>
      <c r="D151" s="36">
        <f>SUM(D152:D288)</f>
        <v>10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-0.16666666666666666</v>
      </c>
      <c r="H151" s="39">
        <f>+IF(OR(AND(E151=""),(G151="")),"",E151*G151)</f>
        <v>-0.16666666666666666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0.1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2"/>
        <v>8.3333333333333329E-2</v>
      </c>
      <c r="F157" s="15" t="str">
        <f t="shared" si="13"/>
        <v/>
      </c>
      <c r="G157" s="14" t="str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2"/>
        <v>8.3333333333333329E-2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8.3333333333333329E-2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2"/>
        <v/>
      </c>
      <c r="F174" s="15">
        <f t="shared" si="13"/>
        <v>0.1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1</v>
      </c>
      <c r="E183" s="15">
        <f t="shared" si="12"/>
        <v>0.16666666666666666</v>
      </c>
      <c r="F183" s="15">
        <f t="shared" si="13"/>
        <v>0.1</v>
      </c>
      <c r="G183" s="14">
        <f t="shared" si="14"/>
        <v>-0.5</v>
      </c>
      <c r="H183" s="17">
        <f t="shared" si="15"/>
        <v>-8.3333333333333329E-2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2</v>
      </c>
      <c r="E186" s="15">
        <f t="shared" si="12"/>
        <v>8.3333333333333329E-2</v>
      </c>
      <c r="F186" s="15">
        <f t="shared" si="13"/>
        <v>0.2</v>
      </c>
      <c r="G186" s="14">
        <f t="shared" si="14"/>
        <v>1</v>
      </c>
      <c r="H186" s="17">
        <f t="shared" si="15"/>
        <v>8.3333333333333329E-2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2</v>
      </c>
      <c r="E196" s="15">
        <f t="shared" si="12"/>
        <v>8.3333333333333329E-2</v>
      </c>
      <c r="F196" s="15">
        <f t="shared" si="13"/>
        <v>0.2</v>
      </c>
      <c r="G196" s="14">
        <f t="shared" si="14"/>
        <v>1</v>
      </c>
      <c r="H196" s="17">
        <f t="shared" si="15"/>
        <v>8.3333333333333329E-2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0</v>
      </c>
      <c r="E208" s="15">
        <f t="shared" si="12"/>
        <v>0.16666666666666666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1</v>
      </c>
      <c r="D209" s="9">
        <v>2</v>
      </c>
      <c r="E209" s="15">
        <f t="shared" si="12"/>
        <v>8.3333333333333329E-2</v>
      </c>
      <c r="F209" s="15">
        <f t="shared" si="13"/>
        <v>0.2</v>
      </c>
      <c r="G209" s="14">
        <f t="shared" si="14"/>
        <v>1</v>
      </c>
      <c r="H209" s="17">
        <f t="shared" si="15"/>
        <v>8.3333333333333329E-2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8.3333333333333329E-2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</v>
      </c>
      <c r="E238" s="15" t="str">
        <f t="shared" si="16"/>
        <v/>
      </c>
      <c r="F238" s="15">
        <f t="shared" si="17"/>
        <v>0.1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8.3333333333333329E-2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101</v>
      </c>
      <c r="D294" s="41">
        <f>SUM(D295:D499)</f>
        <v>62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-0.38613861386138615</v>
      </c>
      <c r="H294" s="39">
        <f>+IF(OR(AND(E294=""),(G294="")),"",E294*G294)</f>
        <v>-0.38613861386138615</v>
      </c>
    </row>
    <row r="295" spans="2:8" ht="15" x14ac:dyDescent="0.2">
      <c r="B295" s="5" t="s">
        <v>100</v>
      </c>
      <c r="C295" s="9">
        <v>6</v>
      </c>
      <c r="D295" s="9">
        <v>0</v>
      </c>
      <c r="E295" s="15">
        <f>+IF(C295=0,"",C295/C$294)</f>
        <v>5.9405940594059403E-2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1.6129032258064516E-2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4"/>
        <v>9.9009900990099011E-3</v>
      </c>
      <c r="F297" s="15">
        <f t="shared" si="25"/>
        <v>1.6129032258064516E-2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2</v>
      </c>
      <c r="E298" s="15" t="str">
        <f t="shared" si="24"/>
        <v/>
      </c>
      <c r="F298" s="15">
        <f t="shared" si="25"/>
        <v>3.2258064516129031E-2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3</v>
      </c>
      <c r="E301" s="15">
        <f t="shared" si="24"/>
        <v>9.9009900990099011E-3</v>
      </c>
      <c r="F301" s="15">
        <f t="shared" si="25"/>
        <v>4.8387096774193547E-2</v>
      </c>
      <c r="G301" s="14">
        <f t="shared" si="26"/>
        <v>2</v>
      </c>
      <c r="H301" s="17">
        <f t="shared" si="27"/>
        <v>1.9801980198019802E-2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4</v>
      </c>
      <c r="E307" s="15">
        <f t="shared" si="24"/>
        <v>9.9009900990099011E-3</v>
      </c>
      <c r="F307" s="15">
        <f t="shared" si="25"/>
        <v>6.4516129032258063E-2</v>
      </c>
      <c r="G307" s="14">
        <f t="shared" si="26"/>
        <v>3</v>
      </c>
      <c r="H307" s="17">
        <f t="shared" si="27"/>
        <v>2.9702970297029702E-2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9.9009900990099011E-3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4"/>
        <v/>
      </c>
      <c r="F314" s="15">
        <f t="shared" si="25"/>
        <v>1.6129032258064516E-2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64</v>
      </c>
      <c r="D315" s="9">
        <v>0</v>
      </c>
      <c r="E315" s="15">
        <f t="shared" si="24"/>
        <v>0.63366336633663367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2</v>
      </c>
      <c r="E318" s="15" t="str">
        <f t="shared" si="24"/>
        <v/>
      </c>
      <c r="F318" s="15">
        <f t="shared" si="25"/>
        <v>3.2258064516129031E-2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1.6129032258064516E-2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</v>
      </c>
      <c r="D328" s="9">
        <v>3</v>
      </c>
      <c r="E328" s="15">
        <f t="shared" si="24"/>
        <v>9.9009900990099011E-3</v>
      </c>
      <c r="F328" s="15">
        <f t="shared" si="25"/>
        <v>4.8387096774193547E-2</v>
      </c>
      <c r="G328" s="14">
        <f t="shared" si="26"/>
        <v>2</v>
      </c>
      <c r="H328" s="17">
        <f t="shared" si="27"/>
        <v>1.9801980198019802E-2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</v>
      </c>
      <c r="D332" s="9">
        <v>2</v>
      </c>
      <c r="E332" s="15">
        <f t="shared" si="24"/>
        <v>6.9306930693069313E-2</v>
      </c>
      <c r="F332" s="15">
        <f t="shared" si="25"/>
        <v>3.2258064516129031E-2</v>
      </c>
      <c r="G332" s="14">
        <f t="shared" si="26"/>
        <v>-0.7142857142857143</v>
      </c>
      <c r="H332" s="17">
        <f t="shared" si="27"/>
        <v>-4.9504950495049507E-2</v>
      </c>
    </row>
    <row r="333" spans="2:8" ht="15" x14ac:dyDescent="0.2">
      <c r="B333" s="5" t="s">
        <v>130</v>
      </c>
      <c r="C333" s="9">
        <v>1</v>
      </c>
      <c r="D333" s="9">
        <v>3</v>
      </c>
      <c r="E333" s="15">
        <f t="shared" si="24"/>
        <v>9.9009900990099011E-3</v>
      </c>
      <c r="F333" s="15">
        <f t="shared" si="25"/>
        <v>4.8387096774193547E-2</v>
      </c>
      <c r="G333" s="14">
        <f t="shared" si="26"/>
        <v>2</v>
      </c>
      <c r="H333" s="17">
        <f t="shared" si="27"/>
        <v>1.9801980198019802E-2</v>
      </c>
    </row>
    <row r="334" spans="2:8" ht="15" x14ac:dyDescent="0.2">
      <c r="B334" s="5" t="s">
        <v>119</v>
      </c>
      <c r="C334" s="9">
        <v>3</v>
      </c>
      <c r="D334" s="9">
        <v>0</v>
      </c>
      <c r="E334" s="15">
        <f t="shared" si="24"/>
        <v>2.9702970297029702E-2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0</v>
      </c>
      <c r="D335" s="9">
        <v>2</v>
      </c>
      <c r="E335" s="15" t="str">
        <f t="shared" si="24"/>
        <v/>
      </c>
      <c r="F335" s="15">
        <f t="shared" si="25"/>
        <v>3.2258064516129031E-2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1.6129032258064516E-2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4"/>
        <v>1.9801980198019802E-2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4"/>
        <v>9.9009900990099011E-3</v>
      </c>
      <c r="F347" s="15">
        <f t="shared" si="25"/>
        <v>1.6129032258064516E-2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</v>
      </c>
      <c r="E357" s="15" t="str">
        <f t="shared" si="24"/>
        <v/>
      </c>
      <c r="F357" s="15">
        <f t="shared" si="25"/>
        <v>1.6129032258064516E-2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4</v>
      </c>
      <c r="D358" s="9">
        <v>0</v>
      </c>
      <c r="E358" s="15">
        <f t="shared" si="24"/>
        <v>3.9603960396039604E-2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1</v>
      </c>
      <c r="D359" s="9">
        <v>20</v>
      </c>
      <c r="E359" s="15">
        <f t="shared" si="24"/>
        <v>9.9009900990099011E-3</v>
      </c>
      <c r="F359" s="15">
        <f t="shared" si="25"/>
        <v>0.32258064516129031</v>
      </c>
      <c r="G359" s="14">
        <f t="shared" si="26"/>
        <v>19</v>
      </c>
      <c r="H359" s="17">
        <f t="shared" si="27"/>
        <v>0.18811881188118812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1</v>
      </c>
      <c r="E378" s="15">
        <f t="shared" si="28"/>
        <v>9.9009900990099011E-3</v>
      </c>
      <c r="F378" s="15">
        <f t="shared" si="29"/>
        <v>1.6129032258064516E-2</v>
      </c>
      <c r="G378" s="14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</v>
      </c>
      <c r="D393" s="9">
        <v>10</v>
      </c>
      <c r="E393" s="15">
        <f t="shared" si="28"/>
        <v>1.9801980198019802E-2</v>
      </c>
      <c r="F393" s="15">
        <f t="shared" si="29"/>
        <v>0.16129032258064516</v>
      </c>
      <c r="G393" s="14">
        <f t="shared" si="30"/>
        <v>4</v>
      </c>
      <c r="H393" s="17">
        <f t="shared" si="31"/>
        <v>7.9207920792079209E-2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9.9009900990099011E-3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2"/>
        <v>9.9009900990099011E-3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2"/>
        <v>9.9009900990099011E-3</v>
      </c>
      <c r="F485" s="15">
        <f t="shared" si="33"/>
        <v>1.6129032258064516E-2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2</v>
      </c>
      <c r="E491" s="15" t="str">
        <f t="shared" si="36"/>
        <v/>
      </c>
      <c r="F491" s="15">
        <f t="shared" si="37"/>
        <v>3.2258064516129031E-2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9.9009900990099011E-3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</v>
      </c>
      <c r="D505" s="41">
        <f>SUM(D506:D530)</f>
        <v>18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17</v>
      </c>
      <c r="H505" s="39">
        <f>+IF(OR(AND(E505=""),(G505="")),"",E505*G505)</f>
        <v>17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1</v>
      </c>
      <c r="E507" s="15">
        <f t="shared" ref="E507:E530" si="40">+IF(C507=0,"",C507/C$505)</f>
        <v>1</v>
      </c>
      <c r="F507" s="15">
        <f t="shared" ref="F507:F530" si="41">+IF(D507=0,"",D507/D$505)</f>
        <v>5.5555555555555552E-2</v>
      </c>
      <c r="G507" s="14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0</v>
      </c>
      <c r="D508" s="9">
        <v>6</v>
      </c>
      <c r="E508" s="15" t="str">
        <f t="shared" si="40"/>
        <v/>
      </c>
      <c r="F508" s="15">
        <f t="shared" si="41"/>
        <v>0.33333333333333331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2</v>
      </c>
      <c r="E509" s="15" t="str">
        <f t="shared" si="40"/>
        <v/>
      </c>
      <c r="F509" s="15">
        <f t="shared" si="41"/>
        <v>0.1111111111111111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9</v>
      </c>
      <c r="E521" s="15" t="str">
        <f t="shared" si="40"/>
        <v/>
      </c>
      <c r="F521" s="15">
        <f t="shared" si="41"/>
        <v>0.5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7.42578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563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490</v>
      </c>
      <c r="C8" s="31">
        <f>+C18+C70+C151+C294+C505</f>
        <v>148</v>
      </c>
      <c r="D8" s="31">
        <f>+D18+D70+D151+D294+D505</f>
        <v>168</v>
      </c>
      <c r="E8" s="32">
        <f>+C8/C$8</f>
        <v>1</v>
      </c>
      <c r="F8" s="32">
        <f>+D8/D$8</f>
        <v>1</v>
      </c>
      <c r="G8" s="32">
        <f>+(D8-C8)/C8</f>
        <v>0.13513513513513514</v>
      </c>
      <c r="H8" s="33">
        <f>+E8*G8</f>
        <v>0.13513513513513514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4</v>
      </c>
      <c r="E9" s="34">
        <f>C9/$C$8</f>
        <v>0</v>
      </c>
      <c r="F9" s="34">
        <f>D9/$D$8</f>
        <v>2.3809523809523808E-2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53</v>
      </c>
      <c r="D10" s="46">
        <f>+D70</f>
        <v>43</v>
      </c>
      <c r="E10" s="34">
        <f>C10/$C$8</f>
        <v>0.35810810810810811</v>
      </c>
      <c r="F10" s="34">
        <f>D10/$D$8</f>
        <v>0.25595238095238093</v>
      </c>
      <c r="G10" s="14">
        <f>+IF(OR(AND(D10=0),(C10=0)),"0",((D10-C10)/C10))</f>
        <v>-0.18867924528301888</v>
      </c>
      <c r="H10" s="13">
        <f>+IF(OR(AND(E10=""),(G10="")),"",E10*G10)</f>
        <v>-6.7567567567567571E-2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</v>
      </c>
      <c r="D11" s="46">
        <f>+D151</f>
        <v>24</v>
      </c>
      <c r="E11" s="34">
        <f>C11/$C$8</f>
        <v>2.7027027027027029E-2</v>
      </c>
      <c r="F11" s="34">
        <f>D11/$D$8</f>
        <v>0.14285714285714285</v>
      </c>
      <c r="G11" s="14">
        <f>+IF(OR(AND(D11=0),(C11=0)),"0",((D11-C11)/C11))</f>
        <v>5</v>
      </c>
      <c r="H11" s="13">
        <f>+IF(OR(AND(E11=""),(G11="")),"",E11*G11)</f>
        <v>0.13513513513513514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91</v>
      </c>
      <c r="D12" s="46">
        <f>+D294</f>
        <v>86</v>
      </c>
      <c r="E12" s="34">
        <f>C12/$C$8</f>
        <v>0.61486486486486491</v>
      </c>
      <c r="F12" s="34">
        <f>D12/$D$8</f>
        <v>0.51190476190476186</v>
      </c>
      <c r="G12" s="14">
        <f>+IF(OR(AND(D12=0),(C12=0)),"0",((D12-C12)/C12))</f>
        <v>-5.4945054945054944E-2</v>
      </c>
      <c r="H12" s="13">
        <f>+IF(OR(AND(E12=""),(G12="")),"",E12*G12)</f>
        <v>-3.3783783783783786E-2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11</v>
      </c>
      <c r="E13" s="34">
        <f>C13/$C$8</f>
        <v>0</v>
      </c>
      <c r="F13" s="34">
        <f>D13/$D$8</f>
        <v>6.5476190476190479E-2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4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15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15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1</v>
      </c>
      <c r="E35" s="13" t="str">
        <f t="shared" si="0"/>
        <v/>
      </c>
      <c r="F35" s="13">
        <f t="shared" si="1"/>
        <v>0.25</v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15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0"/>
        <v/>
      </c>
      <c r="F40" s="13">
        <f t="shared" si="1"/>
        <v>0.25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0.25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15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0.25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15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31.5" customHeight="1" x14ac:dyDescent="0.2">
      <c r="B70" s="40" t="s">
        <v>526</v>
      </c>
      <c r="C70" s="41">
        <f>SUM(C71:C145)</f>
        <v>53</v>
      </c>
      <c r="D70" s="41">
        <f>SUM(D71:D145)</f>
        <v>43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-0.18867924528301888</v>
      </c>
      <c r="H70" s="39">
        <f>+IF(OR(AND(E70=""),(G70="")),"",E70*G70)</f>
        <v>-0.18867924528301888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3</v>
      </c>
      <c r="E73" s="15">
        <f t="shared" si="4"/>
        <v>1.8867924528301886E-2</v>
      </c>
      <c r="F73" s="15">
        <f t="shared" si="5"/>
        <v>6.9767441860465115E-2</v>
      </c>
      <c r="G73" s="14">
        <f t="shared" si="6"/>
        <v>2</v>
      </c>
      <c r="H73" s="17">
        <f t="shared" si="7"/>
        <v>3.7735849056603772E-2</v>
      </c>
    </row>
    <row r="74" spans="2:8" ht="30" x14ac:dyDescent="0.2">
      <c r="B74" s="5" t="s">
        <v>222</v>
      </c>
      <c r="C74" s="9">
        <v>12</v>
      </c>
      <c r="D74" s="9">
        <v>0</v>
      </c>
      <c r="E74" s="15">
        <f t="shared" si="4"/>
        <v>0.22641509433962265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1.8867924528301886E-2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15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15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2.3255813953488372E-2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1.8867924528301886E-2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2.3255813953488372E-2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2.3255813953488372E-2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2.3255813953488372E-2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4"/>
        <v/>
      </c>
      <c r="F113" s="15">
        <f t="shared" si="5"/>
        <v>6.9767441860465115E-2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2.3255813953488372E-2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1.8867924528301886E-2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32</v>
      </c>
      <c r="D118" s="9">
        <v>23</v>
      </c>
      <c r="E118" s="15">
        <f t="shared" si="4"/>
        <v>0.60377358490566035</v>
      </c>
      <c r="F118" s="15">
        <f t="shared" si="5"/>
        <v>0.53488372093023251</v>
      </c>
      <c r="G118" s="14">
        <f t="shared" si="6"/>
        <v>-0.28125</v>
      </c>
      <c r="H118" s="17">
        <f t="shared" si="7"/>
        <v>-0.16981132075471697</v>
      </c>
    </row>
    <row r="119" spans="2:8" ht="15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2.3255813953488372E-2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1.8867924528301886E-2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15" x14ac:dyDescent="0.2">
      <c r="B123" s="5" t="s">
        <v>37</v>
      </c>
      <c r="C123" s="9">
        <v>0</v>
      </c>
      <c r="D123" s="9">
        <v>4</v>
      </c>
      <c r="E123" s="15" t="str">
        <f t="shared" si="4"/>
        <v/>
      </c>
      <c r="F123" s="15">
        <f t="shared" si="5"/>
        <v>9.3023255813953487E-2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1</v>
      </c>
      <c r="E124" s="15" t="str">
        <f t="shared" si="4"/>
        <v/>
      </c>
      <c r="F124" s="15">
        <f t="shared" si="5"/>
        <v>2.3255813953488372E-2</v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2.3255813953488372E-2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</v>
      </c>
      <c r="D129" s="9">
        <v>0</v>
      </c>
      <c r="E129" s="15">
        <f t="shared" si="4"/>
        <v>5.6603773584905662E-2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2.3255813953488372E-2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1.8867924528301886E-2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15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2.3255813953488372E-2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4</v>
      </c>
      <c r="D151" s="36">
        <f>SUM(D152:D288)</f>
        <v>24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5</v>
      </c>
      <c r="H151" s="39">
        <f>+IF(OR(AND(E151=""),(G151="")),"",E151*G151)</f>
        <v>5</v>
      </c>
    </row>
    <row r="152" spans="2:8" ht="15" x14ac:dyDescent="0.2">
      <c r="B152" s="8" t="s">
        <v>54</v>
      </c>
      <c r="C152" s="9">
        <v>0</v>
      </c>
      <c r="D152" s="9">
        <v>4</v>
      </c>
      <c r="E152" s="15" t="str">
        <f>+IF(C152=0,"",C152/C$151)</f>
        <v/>
      </c>
      <c r="F152" s="15">
        <f>+IF(D152=0,"",D152/D$151)</f>
        <v>0.16666666666666666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15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2"/>
        <v/>
      </c>
      <c r="F154" s="15">
        <f t="shared" si="13"/>
        <v>0.125</v>
      </c>
      <c r="G154" s="14" t="str">
        <f t="shared" si="14"/>
        <v>0</v>
      </c>
      <c r="H154" s="17" t="str">
        <f t="shared" si="15"/>
        <v/>
      </c>
    </row>
    <row r="155" spans="2:8" ht="15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2"/>
        <v/>
      </c>
      <c r="F157" s="15">
        <f t="shared" si="13"/>
        <v>4.1666666666666664E-2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4.1666666666666664E-2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0.25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15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2"/>
        <v>0.25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8.3333333333333329E-2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4.1666666666666664E-2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4.1666666666666664E-2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4.1666666666666664E-2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3</v>
      </c>
      <c r="E229" s="15" t="str">
        <f t="shared" si="16"/>
        <v/>
      </c>
      <c r="F229" s="15">
        <f t="shared" si="17"/>
        <v>0.125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6"/>
        <v/>
      </c>
      <c r="F232" s="15">
        <f t="shared" si="17"/>
        <v>4.1666666666666664E-2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6"/>
        <v>0.25</v>
      </c>
      <c r="F235" s="15">
        <f t="shared" si="17"/>
        <v>4.1666666666666664E-2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2</v>
      </c>
      <c r="E238" s="15" t="str">
        <f t="shared" si="16"/>
        <v/>
      </c>
      <c r="F238" s="15">
        <f t="shared" si="17"/>
        <v>8.3333333333333329E-2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6"/>
        <v/>
      </c>
      <c r="F247" s="15">
        <f t="shared" si="17"/>
        <v>8.3333333333333329E-2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0.25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6"/>
        <v/>
      </c>
      <c r="F249" s="15">
        <f t="shared" si="17"/>
        <v>4.1666666666666664E-2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7"/>
      <c r="D289" s="7"/>
      <c r="E289" s="28"/>
      <c r="F289" s="28"/>
      <c r="G289" s="25"/>
      <c r="H289" s="26"/>
    </row>
    <row r="290" spans="2:8" ht="20.100000000000001" customHeight="1" x14ac:dyDescent="0.2">
      <c r="B290" s="24"/>
      <c r="C290" s="7"/>
      <c r="D290" s="7"/>
      <c r="E290" s="28"/>
      <c r="F290" s="28"/>
      <c r="G290" s="25"/>
      <c r="H290" s="26"/>
    </row>
    <row r="291" spans="2:8" ht="15" x14ac:dyDescent="0.2">
      <c r="B291" s="51"/>
      <c r="C291" s="21"/>
      <c r="D291" s="21"/>
      <c r="E291" s="21"/>
      <c r="F291" s="21"/>
      <c r="H291" s="3"/>
    </row>
    <row r="292" spans="2:8" ht="13.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s="4" customFormat="1" ht="26.25" customHeight="1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s="4" customFormat="1" ht="26.25" customHeight="1" x14ac:dyDescent="0.2">
      <c r="B294" s="52" t="s">
        <v>528</v>
      </c>
      <c r="C294" s="41">
        <f>SUM(C295:C499)</f>
        <v>91</v>
      </c>
      <c r="D294" s="41">
        <f>SUM(D295:D499)</f>
        <v>86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-5.4945054945054944E-2</v>
      </c>
      <c r="H294" s="39">
        <f>+IF(OR(AND(E294=""),(G294="")),"",E294*G294)</f>
        <v>-5.4945054945054944E-2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1.1627906976744186E-2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1.098901098901099E-2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3</v>
      </c>
      <c r="E297" s="15" t="str">
        <f t="shared" si="24"/>
        <v/>
      </c>
      <c r="F297" s="15">
        <f t="shared" si="25"/>
        <v>3.4883720930232558E-2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1.1627906976744186E-2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5</v>
      </c>
      <c r="E301" s="15" t="str">
        <f t="shared" si="24"/>
        <v/>
      </c>
      <c r="F301" s="15">
        <f t="shared" si="25"/>
        <v>5.8139534883720929E-2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5</v>
      </c>
      <c r="E307" s="15">
        <f t="shared" si="24"/>
        <v>2.197802197802198E-2</v>
      </c>
      <c r="F307" s="15">
        <f t="shared" si="25"/>
        <v>5.8139534883720929E-2</v>
      </c>
      <c r="G307" s="14">
        <f t="shared" si="26"/>
        <v>1.5</v>
      </c>
      <c r="H307" s="17">
        <f t="shared" si="27"/>
        <v>3.2967032967032968E-2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16</v>
      </c>
      <c r="D314" s="9">
        <v>20</v>
      </c>
      <c r="E314" s="15">
        <f t="shared" si="24"/>
        <v>0.17582417582417584</v>
      </c>
      <c r="F314" s="15">
        <f t="shared" si="25"/>
        <v>0.23255813953488372</v>
      </c>
      <c r="G314" s="14">
        <f t="shared" si="26"/>
        <v>0.25</v>
      </c>
      <c r="H314" s="17">
        <f t="shared" si="27"/>
        <v>4.3956043956043959E-2</v>
      </c>
    </row>
    <row r="315" spans="2:8" ht="15" x14ac:dyDescent="0.2">
      <c r="B315" s="5" t="s">
        <v>354</v>
      </c>
      <c r="C315" s="9">
        <v>7</v>
      </c>
      <c r="D315" s="9">
        <v>2</v>
      </c>
      <c r="E315" s="15">
        <f t="shared" si="24"/>
        <v>7.6923076923076927E-2</v>
      </c>
      <c r="F315" s="15">
        <f t="shared" si="25"/>
        <v>2.3255813953488372E-2</v>
      </c>
      <c r="G315" s="14">
        <f t="shared" si="26"/>
        <v>-0.7142857142857143</v>
      </c>
      <c r="H315" s="17">
        <f t="shared" si="27"/>
        <v>-5.4945054945054951E-2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10</v>
      </c>
      <c r="E318" s="15" t="str">
        <f t="shared" si="24"/>
        <v/>
      </c>
      <c r="F318" s="15">
        <f t="shared" si="25"/>
        <v>0.11627906976744186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4"/>
        <v>1.098901098901099E-2</v>
      </c>
      <c r="F326" s="15">
        <f t="shared" si="25"/>
        <v>1.1627906976744186E-2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63</v>
      </c>
      <c r="D332" s="9">
        <v>8</v>
      </c>
      <c r="E332" s="15">
        <f t="shared" si="24"/>
        <v>0.69230769230769229</v>
      </c>
      <c r="F332" s="15">
        <f t="shared" si="25"/>
        <v>9.3023255813953487E-2</v>
      </c>
      <c r="G332" s="14">
        <f t="shared" si="26"/>
        <v>-0.87301587301587302</v>
      </c>
      <c r="H332" s="17">
        <f t="shared" si="27"/>
        <v>-0.60439560439560436</v>
      </c>
    </row>
    <row r="333" spans="2:8" ht="15" x14ac:dyDescent="0.2">
      <c r="B333" s="5" t="s">
        <v>130</v>
      </c>
      <c r="C333" s="9">
        <v>1</v>
      </c>
      <c r="D333" s="9">
        <v>7</v>
      </c>
      <c r="E333" s="15">
        <f t="shared" si="24"/>
        <v>1.098901098901099E-2</v>
      </c>
      <c r="F333" s="15">
        <f t="shared" si="25"/>
        <v>8.1395348837209308E-2</v>
      </c>
      <c r="G333" s="14">
        <f t="shared" si="26"/>
        <v>6</v>
      </c>
      <c r="H333" s="17">
        <f t="shared" si="27"/>
        <v>6.5934065934065936E-2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3</v>
      </c>
      <c r="E335" s="15" t="str">
        <f t="shared" si="24"/>
        <v/>
      </c>
      <c r="F335" s="15">
        <f t="shared" si="25"/>
        <v>3.4883720930232558E-2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1.1627906976744186E-2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4"/>
        <v/>
      </c>
      <c r="F341" s="15">
        <f t="shared" si="25"/>
        <v>2.3255813953488372E-2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15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2</v>
      </c>
      <c r="E344" s="15" t="str">
        <f t="shared" si="24"/>
        <v/>
      </c>
      <c r="F344" s="15">
        <f t="shared" si="25"/>
        <v>2.3255813953488372E-2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3</v>
      </c>
      <c r="E345" s="15" t="str">
        <f t="shared" si="24"/>
        <v/>
      </c>
      <c r="F345" s="15">
        <f t="shared" si="25"/>
        <v>3.4883720930232558E-2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15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15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15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15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15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30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1.1627906976744186E-2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15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15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30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1.1627906976744186E-2</v>
      </c>
      <c r="G442" s="14" t="str">
        <f t="shared" si="34"/>
        <v>0</v>
      </c>
      <c r="H442" s="17" t="str">
        <f t="shared" si="35"/>
        <v/>
      </c>
    </row>
    <row r="443" spans="2:8" ht="15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30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30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15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2"/>
        <v/>
      </c>
      <c r="F460" s="15">
        <f t="shared" si="33"/>
        <v>1.1627906976744186E-2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1.1627906976744186E-2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30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2</v>
      </c>
      <c r="E484" s="15" t="str">
        <f t="shared" si="32"/>
        <v/>
      </c>
      <c r="F484" s="15">
        <f t="shared" si="33"/>
        <v>2.3255813953488372E-2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1</v>
      </c>
      <c r="E485" s="15" t="str">
        <f t="shared" si="32"/>
        <v/>
      </c>
      <c r="F485" s="15">
        <f t="shared" si="33"/>
        <v>1.1627906976744186E-2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5</v>
      </c>
      <c r="E491" s="15" t="str">
        <f t="shared" si="36"/>
        <v/>
      </c>
      <c r="F491" s="15">
        <f t="shared" si="37"/>
        <v>5.8139534883720929E-2</v>
      </c>
      <c r="G491" s="14" t="str">
        <f t="shared" si="38"/>
        <v>0</v>
      </c>
      <c r="H491" s="17" t="str">
        <f t="shared" si="39"/>
        <v/>
      </c>
    </row>
    <row r="492" spans="2:8" ht="25.5" customHeight="1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5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7"/>
      <c r="D500" s="7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3.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s="4" customFormat="1" ht="26.25" customHeight="1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s="4" customFormat="1" ht="26.25" customHeight="1" x14ac:dyDescent="0.2">
      <c r="B505" s="43" t="s">
        <v>529</v>
      </c>
      <c r="C505" s="41">
        <f>SUM(C506:C530)</f>
        <v>0</v>
      </c>
      <c r="D505" s="41">
        <f>SUM(D506:D530)</f>
        <v>11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9.0909090909090912E-2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3</v>
      </c>
      <c r="E508" s="15" t="str">
        <f t="shared" si="40"/>
        <v/>
      </c>
      <c r="F508" s="15">
        <f t="shared" si="41"/>
        <v>0.27272727272727271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4</v>
      </c>
      <c r="E509" s="15" t="str">
        <f t="shared" si="40"/>
        <v/>
      </c>
      <c r="F509" s="15">
        <f t="shared" si="41"/>
        <v>0.36363636363636365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9.0909090909090912E-2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15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15" x14ac:dyDescent="0.2">
      <c r="B515" s="5" t="s">
        <v>486</v>
      </c>
      <c r="C515" s="9">
        <v>0</v>
      </c>
      <c r="D515" s="9">
        <v>2</v>
      </c>
      <c r="E515" s="15" t="str">
        <f t="shared" si="40"/>
        <v/>
      </c>
      <c r="F515" s="15">
        <f t="shared" si="41"/>
        <v>0.18181818181818182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5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5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16:B17"/>
    <mergeCell ref="B68:B69"/>
    <mergeCell ref="C503:D503"/>
    <mergeCell ref="E68:F68"/>
    <mergeCell ref="G68:G69"/>
    <mergeCell ref="G503:G504"/>
    <mergeCell ref="B503:B504"/>
    <mergeCell ref="B292:B293"/>
    <mergeCell ref="B149:B150"/>
    <mergeCell ref="C16:D16"/>
    <mergeCell ref="E16:F16"/>
    <mergeCell ref="G16:G17"/>
    <mergeCell ref="H16:H17"/>
    <mergeCell ref="C68:D68"/>
    <mergeCell ref="H68:H69"/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545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508</v>
      </c>
      <c r="C8" s="31">
        <f>+C18+C70+C151+C294+C505</f>
        <v>2811</v>
      </c>
      <c r="D8" s="31">
        <f>+D18+D70+D151+D294+D505</f>
        <v>2870</v>
      </c>
      <c r="E8" s="32">
        <f>+C8/C$8</f>
        <v>1</v>
      </c>
      <c r="F8" s="32">
        <f>+D8/D$8</f>
        <v>1</v>
      </c>
      <c r="G8" s="32">
        <f>+(D8-C8)/C8</f>
        <v>2.0988971896122376E-2</v>
      </c>
      <c r="H8" s="33">
        <f>+E8*G8</f>
        <v>2.0988971896122376E-2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30</v>
      </c>
      <c r="D9" s="46">
        <f>+D18</f>
        <v>31</v>
      </c>
      <c r="E9" s="34">
        <f>C9/$C$8</f>
        <v>1.0672358591248666E-2</v>
      </c>
      <c r="F9" s="34">
        <f>D9/$D$8</f>
        <v>1.0801393728222997E-2</v>
      </c>
      <c r="G9" s="14">
        <f>+IF(OR(AND(D9=0),(C9=0)),"0",((D9-C9)/C9))</f>
        <v>3.3333333333333333E-2</v>
      </c>
      <c r="H9" s="13">
        <f>+IF(OR(AND(E9=""),(G9="")),"",E9*G9)</f>
        <v>3.5574528637495552E-4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353</v>
      </c>
      <c r="D10" s="46">
        <f>+D70</f>
        <v>487</v>
      </c>
      <c r="E10" s="34">
        <f>C10/$C$8</f>
        <v>0.12557808609035931</v>
      </c>
      <c r="F10" s="34">
        <f>D10/$D$8</f>
        <v>0.16968641114982577</v>
      </c>
      <c r="G10" s="14">
        <f>+IF(OR(AND(D10=0),(C10=0)),"0",((D10-C10)/C10))</f>
        <v>0.37960339943342775</v>
      </c>
      <c r="H10" s="13">
        <f>+IF(OR(AND(E10=""),(G10="")),"",E10*G10)</f>
        <v>4.7669868374244043E-2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295</v>
      </c>
      <c r="D11" s="46">
        <f>+D151</f>
        <v>581</v>
      </c>
      <c r="E11" s="34">
        <f>C11/$C$8</f>
        <v>0.10494485948061189</v>
      </c>
      <c r="F11" s="34">
        <f>D11/$D$8</f>
        <v>0.20243902439024392</v>
      </c>
      <c r="G11" s="14">
        <f>+IF(OR(AND(D11=0),(C11=0)),"0",((D11-C11)/C11))</f>
        <v>0.96949152542372885</v>
      </c>
      <c r="H11" s="13">
        <f>+IF(OR(AND(E11=""),(G11="")),"",E11*G11)</f>
        <v>0.10174315190323729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1395</v>
      </c>
      <c r="D12" s="46">
        <f>+D294</f>
        <v>1198</v>
      </c>
      <c r="E12" s="34">
        <f>C12/$C$8</f>
        <v>0.49626467449306294</v>
      </c>
      <c r="F12" s="34">
        <f>D12/$D$8</f>
        <v>0.41742160278745644</v>
      </c>
      <c r="G12" s="14">
        <f>+IF(OR(AND(D12=0),(C12=0)),"0",((D12-C12)/C12))</f>
        <v>-0.14121863799283155</v>
      </c>
      <c r="H12" s="13">
        <f>+IF(OR(AND(E12=""),(G12="")),"",E12*G12)</f>
        <v>-7.0081821415866233E-2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738</v>
      </c>
      <c r="D13" s="46">
        <f>+D505</f>
        <v>573</v>
      </c>
      <c r="E13" s="34">
        <f>C13/$C$8</f>
        <v>0.26254002134471716</v>
      </c>
      <c r="F13" s="34">
        <f>D13/$D$8</f>
        <v>0.19965156794425087</v>
      </c>
      <c r="G13" s="14">
        <f>+IF(OR(AND(D13=0),(C13=0)),"0",((D13-C13)/C13))</f>
        <v>-0.22357723577235772</v>
      </c>
      <c r="H13" s="13">
        <f>+IF(OR(AND(E13=""),(G13="")),"",E13*G13)</f>
        <v>-5.8697972251867653E-2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30</v>
      </c>
      <c r="D18" s="36">
        <f>SUM(D19:D64)</f>
        <v>31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3.3333333333333333E-2</v>
      </c>
      <c r="H18" s="39">
        <f>+IF(OR(AND(E18=""),(G18="")),"",E18*G18)</f>
        <v>3.3333333333333333E-2</v>
      </c>
    </row>
    <row r="19" spans="2:8" ht="26.25" customHeight="1" x14ac:dyDescent="0.2">
      <c r="B19" s="5" t="s">
        <v>0</v>
      </c>
      <c r="C19" s="9">
        <v>2</v>
      </c>
      <c r="D19" s="9">
        <v>0</v>
      </c>
      <c r="E19" s="13">
        <f>+IF(C19=0,"",C19/C$18)</f>
        <v>6.6666666666666666E-2</v>
      </c>
      <c r="F19" s="13" t="str">
        <f>+IF(D19=0,"",D19/D$18)</f>
        <v/>
      </c>
      <c r="G19" s="14" t="str">
        <f>+IF(OR(AND(D19=0),(C19=0)),"0",((D19-C19)/C19))</f>
        <v>0</v>
      </c>
      <c r="H19" s="17">
        <f>+IF(OR(AND(E19=""),(G19="")),"",E19*G19)</f>
        <v>0</v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0"/>
        <v>3.3333333333333333E-2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2</v>
      </c>
      <c r="E24" s="13" t="str">
        <f t="shared" si="0"/>
        <v/>
      </c>
      <c r="F24" s="13">
        <f t="shared" si="1"/>
        <v>6.4516129032258063E-2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5</v>
      </c>
      <c r="D25" s="9">
        <v>2</v>
      </c>
      <c r="E25" s="13">
        <f t="shared" si="0"/>
        <v>0.16666666666666666</v>
      </c>
      <c r="F25" s="13">
        <f t="shared" si="1"/>
        <v>6.4516129032258063E-2</v>
      </c>
      <c r="G25" s="14">
        <f t="shared" si="2"/>
        <v>-0.6</v>
      </c>
      <c r="H25" s="17">
        <f t="shared" si="3"/>
        <v>-9.9999999999999992E-2</v>
      </c>
    </row>
    <row r="26" spans="2:8" ht="15" x14ac:dyDescent="0.2">
      <c r="B26" s="5" t="s">
        <v>6</v>
      </c>
      <c r="C26" s="9">
        <v>1</v>
      </c>
      <c r="D26" s="9">
        <v>3</v>
      </c>
      <c r="E26" s="13">
        <f t="shared" si="0"/>
        <v>3.3333333333333333E-2</v>
      </c>
      <c r="F26" s="13">
        <f t="shared" si="1"/>
        <v>9.6774193548387094E-2</v>
      </c>
      <c r="G26" s="14">
        <f t="shared" si="2"/>
        <v>2</v>
      </c>
      <c r="H26" s="17">
        <f t="shared" si="3"/>
        <v>6.6666666666666666E-2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6</v>
      </c>
      <c r="D28" s="9">
        <v>3</v>
      </c>
      <c r="E28" s="13">
        <f t="shared" si="0"/>
        <v>0.2</v>
      </c>
      <c r="F28" s="13">
        <f t="shared" si="1"/>
        <v>9.6774193548387094E-2</v>
      </c>
      <c r="G28" s="14">
        <f t="shared" si="2"/>
        <v>-0.5</v>
      </c>
      <c r="H28" s="17">
        <f t="shared" si="3"/>
        <v>-0.1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3</v>
      </c>
      <c r="D34" s="9">
        <v>0</v>
      </c>
      <c r="E34" s="13">
        <f t="shared" si="0"/>
        <v>0.1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1</v>
      </c>
      <c r="E40" s="13">
        <f t="shared" si="0"/>
        <v>3.3333333333333333E-2</v>
      </c>
      <c r="F40" s="13">
        <f t="shared" si="1"/>
        <v>3.2258064516129031E-2</v>
      </c>
      <c r="G40" s="14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3</v>
      </c>
      <c r="D42" s="9">
        <v>6</v>
      </c>
      <c r="E42" s="13">
        <f t="shared" si="0"/>
        <v>0.1</v>
      </c>
      <c r="F42" s="13">
        <f t="shared" si="1"/>
        <v>0.19354838709677419</v>
      </c>
      <c r="G42" s="14">
        <f t="shared" si="2"/>
        <v>1</v>
      </c>
      <c r="H42" s="17">
        <f t="shared" si="3"/>
        <v>0.1</v>
      </c>
    </row>
    <row r="43" spans="2:8" ht="30" x14ac:dyDescent="0.2">
      <c r="B43" s="5" t="s">
        <v>211</v>
      </c>
      <c r="C43" s="9">
        <v>0</v>
      </c>
      <c r="D43" s="9">
        <v>2</v>
      </c>
      <c r="E43" s="13" t="str">
        <f t="shared" si="0"/>
        <v/>
      </c>
      <c r="F43" s="13">
        <f t="shared" si="1"/>
        <v>6.4516129032258063E-2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0"/>
        <v>3.3333333333333333E-2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4</v>
      </c>
      <c r="D48" s="9">
        <v>11</v>
      </c>
      <c r="E48" s="13">
        <f t="shared" si="0"/>
        <v>0.13333333333333333</v>
      </c>
      <c r="F48" s="13">
        <f t="shared" si="1"/>
        <v>0.35483870967741937</v>
      </c>
      <c r="G48" s="14">
        <f t="shared" si="2"/>
        <v>1.75</v>
      </c>
      <c r="H48" s="17">
        <f t="shared" si="3"/>
        <v>0.23333333333333334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0"/>
        <v>0.1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3.2258064516129031E-2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353</v>
      </c>
      <c r="D70" s="41">
        <f>SUM(D71:D145)</f>
        <v>487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0.37960339943342775</v>
      </c>
      <c r="H70" s="39">
        <f>+IF(OR(AND(E70=""),(G70="")),"",E70*G70)</f>
        <v>0.37960339943342775</v>
      </c>
    </row>
    <row r="71" spans="2:8" ht="15" x14ac:dyDescent="0.2">
      <c r="B71" s="5" t="s">
        <v>20</v>
      </c>
      <c r="C71" s="9">
        <v>7</v>
      </c>
      <c r="D71" s="9">
        <v>15</v>
      </c>
      <c r="E71" s="15">
        <f>+IF(C71=0,"",C71/C$70)</f>
        <v>1.9830028328611898E-2</v>
      </c>
      <c r="F71" s="15">
        <f>+IF(D71=0,"",D71/D$70)</f>
        <v>3.0800821355236138E-2</v>
      </c>
      <c r="G71" s="14">
        <f>+IF(OR(AND(D71=0),(C71=0)),"0",((D71-C71)/C71))</f>
        <v>1.1428571428571428</v>
      </c>
      <c r="H71" s="17">
        <f>+IF(OR(AND(E71=""),(G71="")),"",E71*G71)</f>
        <v>2.2662889518413595E-2</v>
      </c>
    </row>
    <row r="72" spans="2:8" ht="15" x14ac:dyDescent="0.2">
      <c r="B72" s="5" t="s">
        <v>21</v>
      </c>
      <c r="C72" s="9">
        <v>0</v>
      </c>
      <c r="D72" s="9">
        <v>9</v>
      </c>
      <c r="E72" s="15" t="str">
        <f t="shared" ref="E72:E135" si="4">+IF(C72=0,"",C72/C$70)</f>
        <v/>
      </c>
      <c r="F72" s="15">
        <f t="shared" ref="F72:F135" si="5">+IF(D72=0,"",D72/D$70)</f>
        <v>1.8480492813141684E-2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5</v>
      </c>
      <c r="E73" s="15">
        <f t="shared" si="4"/>
        <v>2.8328611898016999E-3</v>
      </c>
      <c r="F73" s="15">
        <f t="shared" si="5"/>
        <v>1.0266940451745379E-2</v>
      </c>
      <c r="G73" s="14">
        <f t="shared" si="6"/>
        <v>4</v>
      </c>
      <c r="H73" s="17">
        <f t="shared" si="7"/>
        <v>1.1331444759206799E-2</v>
      </c>
    </row>
    <row r="74" spans="2:8" ht="30" x14ac:dyDescent="0.2">
      <c r="B74" s="5" t="s">
        <v>222</v>
      </c>
      <c r="C74" s="9">
        <v>50</v>
      </c>
      <c r="D74" s="9">
        <v>28</v>
      </c>
      <c r="E74" s="15">
        <f t="shared" si="4"/>
        <v>0.14164305949008499</v>
      </c>
      <c r="F74" s="15">
        <f t="shared" si="5"/>
        <v>5.7494866529774126E-2</v>
      </c>
      <c r="G74" s="14">
        <f t="shared" si="6"/>
        <v>-0.44</v>
      </c>
      <c r="H74" s="17">
        <f t="shared" si="7"/>
        <v>-6.2322946175637398E-2</v>
      </c>
    </row>
    <row r="75" spans="2:8" ht="15" x14ac:dyDescent="0.2">
      <c r="B75" s="5" t="s">
        <v>23</v>
      </c>
      <c r="C75" s="9">
        <v>4</v>
      </c>
      <c r="D75" s="9">
        <v>13</v>
      </c>
      <c r="E75" s="15">
        <f t="shared" si="4"/>
        <v>1.1331444759206799E-2</v>
      </c>
      <c r="F75" s="15">
        <f t="shared" si="5"/>
        <v>2.6694045174537988E-2</v>
      </c>
      <c r="G75" s="14">
        <f t="shared" si="6"/>
        <v>2.25</v>
      </c>
      <c r="H75" s="17">
        <f t="shared" si="7"/>
        <v>2.54957507082153E-2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1</v>
      </c>
      <c r="E77" s="15">
        <f t="shared" si="4"/>
        <v>5.6657223796033997E-3</v>
      </c>
      <c r="F77" s="15">
        <f t="shared" si="5"/>
        <v>2.0533880903490761E-3</v>
      </c>
      <c r="G77" s="14">
        <f t="shared" si="6"/>
        <v>-0.5</v>
      </c>
      <c r="H77" s="17">
        <f t="shared" si="7"/>
        <v>-2.8328611898016999E-3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5</v>
      </c>
      <c r="E80" s="15">
        <f t="shared" si="4"/>
        <v>2.8328611898016999E-3</v>
      </c>
      <c r="F80" s="15">
        <f t="shared" si="5"/>
        <v>1.0266940451745379E-2</v>
      </c>
      <c r="G80" s="14">
        <f t="shared" si="6"/>
        <v>4</v>
      </c>
      <c r="H80" s="17">
        <f t="shared" si="7"/>
        <v>1.1331444759206799E-2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2.0533880903490761E-3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4"/>
        <v>2.8328611898016999E-3</v>
      </c>
      <c r="F82" s="15">
        <f t="shared" si="5"/>
        <v>4.1067761806981521E-3</v>
      </c>
      <c r="G82" s="14">
        <f t="shared" si="6"/>
        <v>1</v>
      </c>
      <c r="H82" s="17">
        <f t="shared" si="7"/>
        <v>2.8328611898016999E-3</v>
      </c>
    </row>
    <row r="83" spans="2:8" ht="15" x14ac:dyDescent="0.2">
      <c r="B83" s="5" t="s">
        <v>229</v>
      </c>
      <c r="C83" s="9">
        <v>5</v>
      </c>
      <c r="D83" s="9">
        <v>7</v>
      </c>
      <c r="E83" s="15">
        <f t="shared" si="4"/>
        <v>1.4164305949008499E-2</v>
      </c>
      <c r="F83" s="15">
        <f t="shared" si="5"/>
        <v>1.4373716632443531E-2</v>
      </c>
      <c r="G83" s="14">
        <f t="shared" si="6"/>
        <v>0.4</v>
      </c>
      <c r="H83" s="17">
        <f t="shared" si="7"/>
        <v>5.6657223796033997E-3</v>
      </c>
    </row>
    <row r="84" spans="2:8" ht="15" x14ac:dyDescent="0.2">
      <c r="B84" s="5" t="s">
        <v>230</v>
      </c>
      <c r="C84" s="9">
        <v>2</v>
      </c>
      <c r="D84" s="9">
        <v>0</v>
      </c>
      <c r="E84" s="15">
        <f t="shared" si="4"/>
        <v>5.6657223796033997E-3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2.0533880903490761E-3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2</v>
      </c>
      <c r="D86" s="9">
        <v>1</v>
      </c>
      <c r="E86" s="15">
        <f t="shared" si="4"/>
        <v>5.6657223796033997E-3</v>
      </c>
      <c r="F86" s="15">
        <f t="shared" si="5"/>
        <v>2.0533880903490761E-3</v>
      </c>
      <c r="G86" s="14">
        <f t="shared" si="6"/>
        <v>-0.5</v>
      </c>
      <c r="H86" s="17">
        <f t="shared" si="7"/>
        <v>-2.8328611898016999E-3</v>
      </c>
    </row>
    <row r="87" spans="2:8" ht="15" x14ac:dyDescent="0.2">
      <c r="B87" s="5" t="s">
        <v>232</v>
      </c>
      <c r="C87" s="9">
        <v>2</v>
      </c>
      <c r="D87" s="9">
        <v>3</v>
      </c>
      <c r="E87" s="15">
        <f t="shared" si="4"/>
        <v>5.6657223796033997E-3</v>
      </c>
      <c r="F87" s="15">
        <f t="shared" si="5"/>
        <v>6.1601642710472282E-3</v>
      </c>
      <c r="G87" s="14">
        <f t="shared" si="6"/>
        <v>0.5</v>
      </c>
      <c r="H87" s="17">
        <f t="shared" si="7"/>
        <v>2.8328611898016999E-3</v>
      </c>
    </row>
    <row r="88" spans="2:8" ht="15" x14ac:dyDescent="0.2">
      <c r="B88" s="5" t="s">
        <v>233</v>
      </c>
      <c r="C88" s="9">
        <v>1</v>
      </c>
      <c r="D88" s="9">
        <v>7</v>
      </c>
      <c r="E88" s="15">
        <f t="shared" si="4"/>
        <v>2.8328611898016999E-3</v>
      </c>
      <c r="F88" s="15">
        <f t="shared" si="5"/>
        <v>1.4373716632443531E-2</v>
      </c>
      <c r="G88" s="14">
        <f t="shared" si="6"/>
        <v>6</v>
      </c>
      <c r="H88" s="17">
        <f t="shared" si="7"/>
        <v>1.69971671388102E-2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4"/>
        <v>2.8328611898016999E-3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1</v>
      </c>
      <c r="E91" s="15" t="str">
        <f t="shared" si="4"/>
        <v/>
      </c>
      <c r="F91" s="15">
        <f t="shared" si="5"/>
        <v>2.0533880903490761E-3</v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3</v>
      </c>
      <c r="D92" s="9">
        <v>4</v>
      </c>
      <c r="E92" s="15">
        <f t="shared" si="4"/>
        <v>8.4985835694051E-3</v>
      </c>
      <c r="F92" s="15">
        <f t="shared" si="5"/>
        <v>8.2135523613963042E-3</v>
      </c>
      <c r="G92" s="14">
        <f t="shared" si="6"/>
        <v>0.33333333333333331</v>
      </c>
      <c r="H92" s="17">
        <f t="shared" si="7"/>
        <v>2.8328611898016999E-3</v>
      </c>
    </row>
    <row r="93" spans="2:8" ht="15" x14ac:dyDescent="0.2">
      <c r="B93" s="5" t="s">
        <v>468</v>
      </c>
      <c r="C93" s="9">
        <v>2</v>
      </c>
      <c r="D93" s="9">
        <v>21</v>
      </c>
      <c r="E93" s="15">
        <f t="shared" si="4"/>
        <v>5.6657223796033997E-3</v>
      </c>
      <c r="F93" s="15">
        <f t="shared" si="5"/>
        <v>4.3121149897330596E-2</v>
      </c>
      <c r="G93" s="14">
        <f t="shared" si="6"/>
        <v>9.5</v>
      </c>
      <c r="H93" s="17">
        <f t="shared" si="7"/>
        <v>5.3824362606232294E-2</v>
      </c>
    </row>
    <row r="94" spans="2:8" ht="15" x14ac:dyDescent="0.2">
      <c r="B94" s="5" t="s">
        <v>25</v>
      </c>
      <c r="C94" s="9">
        <v>2</v>
      </c>
      <c r="D94" s="9">
        <v>3</v>
      </c>
      <c r="E94" s="15">
        <f t="shared" si="4"/>
        <v>5.6657223796033997E-3</v>
      </c>
      <c r="F94" s="15">
        <f t="shared" si="5"/>
        <v>6.1601642710472282E-3</v>
      </c>
      <c r="G94" s="14">
        <f t="shared" si="6"/>
        <v>0.5</v>
      </c>
      <c r="H94" s="17">
        <f t="shared" si="7"/>
        <v>2.8328611898016999E-3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</v>
      </c>
      <c r="D98" s="9">
        <v>0</v>
      </c>
      <c r="E98" s="15">
        <f t="shared" si="4"/>
        <v>5.6657223796033997E-3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2.8328611898016999E-3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2.0533880903490761E-3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18</v>
      </c>
      <c r="E101" s="15">
        <f t="shared" si="4"/>
        <v>2.8328611898016999E-3</v>
      </c>
      <c r="F101" s="15">
        <f t="shared" si="5"/>
        <v>3.6960985626283367E-2</v>
      </c>
      <c r="G101" s="14">
        <f t="shared" si="6"/>
        <v>17</v>
      </c>
      <c r="H101" s="17">
        <f t="shared" si="7"/>
        <v>4.8158640226628899E-2</v>
      </c>
    </row>
    <row r="102" spans="2:8" ht="15" x14ac:dyDescent="0.2">
      <c r="B102" s="5" t="s">
        <v>242</v>
      </c>
      <c r="C102" s="9">
        <v>4</v>
      </c>
      <c r="D102" s="9">
        <v>0</v>
      </c>
      <c r="E102" s="15">
        <f t="shared" si="4"/>
        <v>1.1331444759206799E-2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4"/>
        <v/>
      </c>
      <c r="F103" s="15">
        <f t="shared" si="5"/>
        <v>4.1067761806981521E-3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2</v>
      </c>
      <c r="E104" s="15">
        <f t="shared" si="4"/>
        <v>2.8328611898016999E-3</v>
      </c>
      <c r="F104" s="15">
        <f t="shared" si="5"/>
        <v>4.1067761806981521E-3</v>
      </c>
      <c r="G104" s="14">
        <f t="shared" si="6"/>
        <v>1</v>
      </c>
      <c r="H104" s="17">
        <f t="shared" si="7"/>
        <v>2.8328611898016999E-3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5</v>
      </c>
      <c r="E107" s="15">
        <f t="shared" si="4"/>
        <v>2.8328611898016999E-3</v>
      </c>
      <c r="F107" s="15">
        <f t="shared" si="5"/>
        <v>1.0266940451745379E-2</v>
      </c>
      <c r="G107" s="14">
        <f t="shared" si="6"/>
        <v>4</v>
      </c>
      <c r="H107" s="17">
        <f t="shared" si="7"/>
        <v>1.1331444759206799E-2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2.8328611898016999E-3</v>
      </c>
      <c r="F108" s="15">
        <f t="shared" si="5"/>
        <v>2.0533880903490761E-3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4"/>
        <v/>
      </c>
      <c r="F110" s="15">
        <f t="shared" si="5"/>
        <v>4.1067761806981521E-3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13</v>
      </c>
      <c r="E112" s="15">
        <f t="shared" si="4"/>
        <v>2.8328611898016999E-3</v>
      </c>
      <c r="F112" s="15">
        <f t="shared" si="5"/>
        <v>2.6694045174537988E-2</v>
      </c>
      <c r="G112" s="14">
        <f t="shared" si="6"/>
        <v>12</v>
      </c>
      <c r="H112" s="17">
        <f t="shared" si="7"/>
        <v>3.39943342776204E-2</v>
      </c>
    </row>
    <row r="113" spans="2:8" ht="15" x14ac:dyDescent="0.2">
      <c r="B113" s="5" t="s">
        <v>248</v>
      </c>
      <c r="C113" s="9">
        <v>9</v>
      </c>
      <c r="D113" s="9">
        <v>56</v>
      </c>
      <c r="E113" s="15">
        <f t="shared" si="4"/>
        <v>2.5495750708215296E-2</v>
      </c>
      <c r="F113" s="15">
        <f t="shared" si="5"/>
        <v>0.11498973305954825</v>
      </c>
      <c r="G113" s="14">
        <f t="shared" si="6"/>
        <v>5.2222222222222223</v>
      </c>
      <c r="H113" s="17">
        <f t="shared" si="7"/>
        <v>0.13314447592067988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1</v>
      </c>
      <c r="E115" s="15">
        <f t="shared" si="4"/>
        <v>1.1331444759206799E-2</v>
      </c>
      <c r="F115" s="15">
        <f t="shared" si="5"/>
        <v>2.0533880903490761E-3</v>
      </c>
      <c r="G115" s="14">
        <f t="shared" si="6"/>
        <v>-0.75</v>
      </c>
      <c r="H115" s="17">
        <f t="shared" si="7"/>
        <v>-8.4985835694051E-3</v>
      </c>
    </row>
    <row r="116" spans="2:8" ht="15" x14ac:dyDescent="0.2">
      <c r="B116" s="5" t="s">
        <v>249</v>
      </c>
      <c r="C116" s="9">
        <v>1</v>
      </c>
      <c r="D116" s="9">
        <v>48</v>
      </c>
      <c r="E116" s="15">
        <f t="shared" si="4"/>
        <v>2.8328611898016999E-3</v>
      </c>
      <c r="F116" s="15">
        <f t="shared" si="5"/>
        <v>9.856262833675565E-2</v>
      </c>
      <c r="G116" s="14">
        <f t="shared" si="6"/>
        <v>47</v>
      </c>
      <c r="H116" s="17">
        <f t="shared" si="7"/>
        <v>0.13314447592067991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216</v>
      </c>
      <c r="D118" s="9">
        <v>196</v>
      </c>
      <c r="E118" s="15">
        <f t="shared" si="4"/>
        <v>0.61189801699716717</v>
      </c>
      <c r="F118" s="15">
        <f t="shared" si="5"/>
        <v>0.40246406570841892</v>
      </c>
      <c r="G118" s="14">
        <f t="shared" si="6"/>
        <v>-9.2592592592592587E-2</v>
      </c>
      <c r="H118" s="17">
        <f t="shared" si="7"/>
        <v>-5.6657223796033995E-2</v>
      </c>
    </row>
    <row r="119" spans="2:8" ht="30" x14ac:dyDescent="0.2">
      <c r="B119" s="5" t="s">
        <v>252</v>
      </c>
      <c r="C119" s="9">
        <v>3</v>
      </c>
      <c r="D119" s="9">
        <v>0</v>
      </c>
      <c r="E119" s="15">
        <f t="shared" si="4"/>
        <v>8.4985835694051E-3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2.8328611898016999E-3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4</v>
      </c>
      <c r="E122" s="15" t="str">
        <f t="shared" si="4"/>
        <v/>
      </c>
      <c r="F122" s="15">
        <f t="shared" si="5"/>
        <v>8.2135523613963042E-3</v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3</v>
      </c>
      <c r="D123" s="9">
        <v>2</v>
      </c>
      <c r="E123" s="15">
        <f t="shared" si="4"/>
        <v>8.4985835694051E-3</v>
      </c>
      <c r="F123" s="15">
        <f t="shared" si="5"/>
        <v>4.1067761806981521E-3</v>
      </c>
      <c r="G123" s="14">
        <f t="shared" si="6"/>
        <v>-0.33333333333333331</v>
      </c>
      <c r="H123" s="17">
        <f t="shared" si="7"/>
        <v>-2.8328611898016999E-3</v>
      </c>
    </row>
    <row r="124" spans="2:8" ht="15" x14ac:dyDescent="0.2">
      <c r="B124" s="5" t="s">
        <v>36</v>
      </c>
      <c r="C124" s="9">
        <v>0</v>
      </c>
      <c r="D124" s="9">
        <v>1</v>
      </c>
      <c r="E124" s="15" t="str">
        <f t="shared" si="4"/>
        <v/>
      </c>
      <c r="F124" s="15">
        <f t="shared" si="5"/>
        <v>2.0533880903490761E-3</v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2.0533880903490761E-3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4"/>
        <v>2.8328611898016999E-3</v>
      </c>
      <c r="F127" s="15">
        <f t="shared" si="5"/>
        <v>2.0533880903490761E-3</v>
      </c>
      <c r="G127" s="14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8</v>
      </c>
      <c r="D129" s="9">
        <v>0</v>
      </c>
      <c r="E129" s="15">
        <f t="shared" si="4"/>
        <v>2.2662889518413599E-2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0</v>
      </c>
      <c r="E131" s="15">
        <f t="shared" si="4"/>
        <v>5.6657223796033997E-3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4"/>
        <v>2.8328611898016999E-3</v>
      </c>
      <c r="F132" s="15">
        <f t="shared" si="5"/>
        <v>2.0533880903490761E-3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4"/>
        <v/>
      </c>
      <c r="F134" s="15">
        <f t="shared" si="5"/>
        <v>4.1067761806981521E-3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2.8328611898016999E-3</v>
      </c>
      <c r="F137" s="15">
        <f t="shared" si="9"/>
        <v>2.0533880903490761E-3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2.8328611898016999E-3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2</v>
      </c>
      <c r="E142" s="15">
        <f t="shared" si="8"/>
        <v>2.8328611898016999E-3</v>
      </c>
      <c r="F142" s="15">
        <f t="shared" si="9"/>
        <v>4.1067761806981521E-3</v>
      </c>
      <c r="G142" s="14">
        <f t="shared" si="10"/>
        <v>1</v>
      </c>
      <c r="H142" s="17">
        <f t="shared" si="11"/>
        <v>2.8328611898016999E-3</v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2.8328611898016999E-3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2</v>
      </c>
      <c r="D144" s="9">
        <v>0</v>
      </c>
      <c r="E144" s="15">
        <f t="shared" si="8"/>
        <v>5.6657223796033997E-3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295</v>
      </c>
      <c r="D151" s="36">
        <f>SUM(D152:D288)</f>
        <v>581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0.96949152542372885</v>
      </c>
      <c r="H151" s="39">
        <f>+IF(OR(AND(E151=""),(G151="")),"",E151*G151)</f>
        <v>0.96949152542372885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1.7211703958691911E-3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30</v>
      </c>
      <c r="D157" s="9">
        <v>16</v>
      </c>
      <c r="E157" s="15">
        <f t="shared" si="12"/>
        <v>0.10169491525423729</v>
      </c>
      <c r="F157" s="15">
        <f t="shared" si="13"/>
        <v>2.7538726333907058E-2</v>
      </c>
      <c r="G157" s="14">
        <f t="shared" si="14"/>
        <v>-0.46666666666666667</v>
      </c>
      <c r="H157" s="17">
        <f t="shared" si="15"/>
        <v>-4.7457627118644069E-2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32</v>
      </c>
      <c r="E159" s="15" t="str">
        <f t="shared" si="12"/>
        <v/>
      </c>
      <c r="F159" s="15">
        <f t="shared" si="13"/>
        <v>5.5077452667814115E-2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6</v>
      </c>
      <c r="D165" s="9">
        <v>4</v>
      </c>
      <c r="E165" s="15">
        <f t="shared" si="12"/>
        <v>2.0338983050847456E-2</v>
      </c>
      <c r="F165" s="15">
        <f t="shared" si="13"/>
        <v>6.8846815834767644E-3</v>
      </c>
      <c r="G165" s="14">
        <f t="shared" si="14"/>
        <v>-0.33333333333333331</v>
      </c>
      <c r="H165" s="17">
        <f t="shared" si="15"/>
        <v>-6.7796610169491515E-3</v>
      </c>
    </row>
    <row r="166" spans="2:8" ht="15" x14ac:dyDescent="0.2">
      <c r="B166" s="8" t="s">
        <v>270</v>
      </c>
      <c r="C166" s="9">
        <v>1</v>
      </c>
      <c r="D166" s="9">
        <v>4</v>
      </c>
      <c r="E166" s="15">
        <f t="shared" si="12"/>
        <v>3.3898305084745762E-3</v>
      </c>
      <c r="F166" s="15">
        <f t="shared" si="13"/>
        <v>6.8846815834767644E-3</v>
      </c>
      <c r="G166" s="14">
        <f t="shared" si="14"/>
        <v>3</v>
      </c>
      <c r="H166" s="17">
        <f t="shared" si="15"/>
        <v>1.0169491525423728E-2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18</v>
      </c>
      <c r="D169" s="9">
        <v>2</v>
      </c>
      <c r="E169" s="15">
        <f t="shared" si="12"/>
        <v>6.1016949152542375E-2</v>
      </c>
      <c r="F169" s="15">
        <f t="shared" si="13"/>
        <v>3.4423407917383822E-3</v>
      </c>
      <c r="G169" s="14">
        <f t="shared" si="14"/>
        <v>-0.88888888888888884</v>
      </c>
      <c r="H169" s="17">
        <f t="shared" si="15"/>
        <v>-5.4237288135593219E-2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2</v>
      </c>
      <c r="D172" s="9">
        <v>0</v>
      </c>
      <c r="E172" s="15">
        <f t="shared" si="12"/>
        <v>6.7796610169491523E-3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15</v>
      </c>
      <c r="D173" s="9">
        <v>14</v>
      </c>
      <c r="E173" s="15">
        <f t="shared" si="12"/>
        <v>5.0847457627118647E-2</v>
      </c>
      <c r="F173" s="15">
        <f t="shared" si="13"/>
        <v>2.4096385542168676E-2</v>
      </c>
      <c r="G173" s="14">
        <f t="shared" si="14"/>
        <v>-6.6666666666666666E-2</v>
      </c>
      <c r="H173" s="17">
        <f t="shared" si="15"/>
        <v>-3.3898305084745766E-3</v>
      </c>
    </row>
    <row r="174" spans="2:8" ht="15" x14ac:dyDescent="0.2">
      <c r="B174" s="8" t="s">
        <v>276</v>
      </c>
      <c r="C174" s="9">
        <v>14</v>
      </c>
      <c r="D174" s="9">
        <v>3</v>
      </c>
      <c r="E174" s="15">
        <f t="shared" si="12"/>
        <v>4.7457627118644069E-2</v>
      </c>
      <c r="F174" s="15">
        <f t="shared" si="13"/>
        <v>5.1635111876075735E-3</v>
      </c>
      <c r="G174" s="14">
        <f t="shared" si="14"/>
        <v>-0.7857142857142857</v>
      </c>
      <c r="H174" s="17">
        <f t="shared" si="15"/>
        <v>-3.7288135593220341E-2</v>
      </c>
    </row>
    <row r="175" spans="2:8" ht="30" x14ac:dyDescent="0.2">
      <c r="B175" s="8" t="s">
        <v>277</v>
      </c>
      <c r="C175" s="9">
        <v>7</v>
      </c>
      <c r="D175" s="9">
        <v>3</v>
      </c>
      <c r="E175" s="15">
        <f t="shared" si="12"/>
        <v>2.3728813559322035E-2</v>
      </c>
      <c r="F175" s="15">
        <f t="shared" si="13"/>
        <v>5.1635111876075735E-3</v>
      </c>
      <c r="G175" s="14">
        <f t="shared" si="14"/>
        <v>-0.5714285714285714</v>
      </c>
      <c r="H175" s="17">
        <f t="shared" si="15"/>
        <v>-1.3559322033898305E-2</v>
      </c>
    </row>
    <row r="176" spans="2:8" ht="15" x14ac:dyDescent="0.2">
      <c r="B176" s="8" t="s">
        <v>278</v>
      </c>
      <c r="C176" s="9">
        <v>0</v>
      </c>
      <c r="D176" s="9">
        <v>50</v>
      </c>
      <c r="E176" s="15" t="str">
        <f t="shared" si="12"/>
        <v/>
      </c>
      <c r="F176" s="15">
        <f t="shared" si="13"/>
        <v>8.6058519793459548E-2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6</v>
      </c>
      <c r="D177" s="9">
        <v>5</v>
      </c>
      <c r="E177" s="15">
        <f t="shared" si="12"/>
        <v>2.0338983050847456E-2</v>
      </c>
      <c r="F177" s="15">
        <f t="shared" si="13"/>
        <v>8.6058519793459545E-3</v>
      </c>
      <c r="G177" s="14">
        <f t="shared" si="14"/>
        <v>-0.16666666666666666</v>
      </c>
      <c r="H177" s="17">
        <f t="shared" si="15"/>
        <v>-3.3898305084745757E-3</v>
      </c>
    </row>
    <row r="178" spans="2:8" ht="20.100000000000001" customHeight="1" x14ac:dyDescent="0.2">
      <c r="B178" s="8" t="s">
        <v>280</v>
      </c>
      <c r="C178" s="9">
        <v>2</v>
      </c>
      <c r="D178" s="9">
        <v>6</v>
      </c>
      <c r="E178" s="15">
        <f t="shared" si="12"/>
        <v>6.7796610169491523E-3</v>
      </c>
      <c r="F178" s="15">
        <f t="shared" si="13"/>
        <v>1.0327022375215147E-2</v>
      </c>
      <c r="G178" s="14">
        <f t="shared" si="14"/>
        <v>2</v>
      </c>
      <c r="H178" s="17">
        <f t="shared" si="15"/>
        <v>1.3559322033898305E-2</v>
      </c>
    </row>
    <row r="179" spans="2:8" ht="20.100000000000001" customHeight="1" x14ac:dyDescent="0.2">
      <c r="B179" s="8" t="s">
        <v>281</v>
      </c>
      <c r="C179" s="9">
        <v>0</v>
      </c>
      <c r="D179" s="9">
        <v>2</v>
      </c>
      <c r="E179" s="15" t="str">
        <f t="shared" si="12"/>
        <v/>
      </c>
      <c r="F179" s="15">
        <f t="shared" si="13"/>
        <v>3.4423407917383822E-3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3.3898305084745762E-3</v>
      </c>
      <c r="F182" s="15">
        <f t="shared" si="13"/>
        <v>1.7211703958691911E-3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3</v>
      </c>
      <c r="E183" s="15">
        <f t="shared" si="12"/>
        <v>6.7796610169491523E-3</v>
      </c>
      <c r="F183" s="15">
        <f t="shared" si="13"/>
        <v>5.1635111876075735E-3</v>
      </c>
      <c r="G183" s="14">
        <f t="shared" si="14"/>
        <v>0.5</v>
      </c>
      <c r="H183" s="17">
        <f t="shared" si="15"/>
        <v>3.3898305084745762E-3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2</v>
      </c>
      <c r="E185" s="15" t="str">
        <f t="shared" si="12"/>
        <v/>
      </c>
      <c r="F185" s="15">
        <f t="shared" si="13"/>
        <v>3.4423407917383822E-3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15</v>
      </c>
      <c r="E186" s="15">
        <f t="shared" si="12"/>
        <v>2.0338983050847456E-2</v>
      </c>
      <c r="F186" s="15">
        <f t="shared" si="13"/>
        <v>2.5817555938037865E-2</v>
      </c>
      <c r="G186" s="14">
        <f t="shared" si="14"/>
        <v>1.5</v>
      </c>
      <c r="H186" s="17">
        <f t="shared" si="15"/>
        <v>3.0508474576271184E-2</v>
      </c>
    </row>
    <row r="187" spans="2:8" ht="20.100000000000001" customHeight="1" x14ac:dyDescent="0.2">
      <c r="B187" s="8" t="s">
        <v>287</v>
      </c>
      <c r="C187" s="9">
        <v>3</v>
      </c>
      <c r="D187" s="9">
        <v>8</v>
      </c>
      <c r="E187" s="15">
        <f t="shared" si="12"/>
        <v>1.0169491525423728E-2</v>
      </c>
      <c r="F187" s="15">
        <f t="shared" si="13"/>
        <v>1.3769363166953529E-2</v>
      </c>
      <c r="G187" s="14">
        <f t="shared" si="14"/>
        <v>1.6666666666666667</v>
      </c>
      <c r="H187" s="17">
        <f t="shared" si="15"/>
        <v>1.6949152542372881E-2</v>
      </c>
    </row>
    <row r="188" spans="2:8" ht="20.100000000000001" customHeight="1" x14ac:dyDescent="0.2">
      <c r="B188" s="8" t="s">
        <v>288</v>
      </c>
      <c r="C188" s="9">
        <v>0</v>
      </c>
      <c r="D188" s="9">
        <v>49</v>
      </c>
      <c r="E188" s="15" t="str">
        <f t="shared" si="12"/>
        <v/>
      </c>
      <c r="F188" s="15">
        <f t="shared" si="13"/>
        <v>8.4337349397590355E-2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11</v>
      </c>
      <c r="D196" s="9">
        <v>217</v>
      </c>
      <c r="E196" s="15">
        <f t="shared" si="12"/>
        <v>3.7288135593220341E-2</v>
      </c>
      <c r="F196" s="15">
        <f t="shared" si="13"/>
        <v>0.37349397590361444</v>
      </c>
      <c r="G196" s="14">
        <f t="shared" si="14"/>
        <v>18.727272727272727</v>
      </c>
      <c r="H196" s="17">
        <f t="shared" si="15"/>
        <v>0.69830508474576269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1.7211703958691911E-3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3</v>
      </c>
      <c r="D199" s="9">
        <v>1</v>
      </c>
      <c r="E199" s="15">
        <f t="shared" si="12"/>
        <v>1.0169491525423728E-2</v>
      </c>
      <c r="F199" s="15">
        <f t="shared" si="13"/>
        <v>1.7211703958691911E-3</v>
      </c>
      <c r="G199" s="14">
        <f t="shared" si="14"/>
        <v>-0.66666666666666663</v>
      </c>
      <c r="H199" s="17">
        <f t="shared" si="15"/>
        <v>-6.7796610169491515E-3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2"/>
        <v/>
      </c>
      <c r="F200" s="15">
        <f t="shared" si="13"/>
        <v>3.4423407917383822E-3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3</v>
      </c>
      <c r="E201" s="15" t="str">
        <f t="shared" si="12"/>
        <v/>
      </c>
      <c r="F201" s="15">
        <f t="shared" si="13"/>
        <v>5.1635111876075735E-3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3.3898305084745762E-3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</v>
      </c>
      <c r="E208" s="15" t="str">
        <f t="shared" si="12"/>
        <v/>
      </c>
      <c r="F208" s="15">
        <f t="shared" si="13"/>
        <v>5.1635111876075735E-3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3.3898305084745762E-3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4</v>
      </c>
      <c r="D216" s="9">
        <v>1</v>
      </c>
      <c r="E216" s="15">
        <f t="shared" si="12"/>
        <v>1.3559322033898305E-2</v>
      </c>
      <c r="F216" s="15">
        <f t="shared" si="13"/>
        <v>1.7211703958691911E-3</v>
      </c>
      <c r="G216" s="14">
        <f t="shared" si="14"/>
        <v>-0.75</v>
      </c>
      <c r="H216" s="17">
        <f t="shared" si="15"/>
        <v>-1.0169491525423728E-2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1</v>
      </c>
      <c r="D218" s="9">
        <v>0</v>
      </c>
      <c r="E218" s="15">
        <f t="shared" si="16"/>
        <v>3.3898305084745762E-3</v>
      </c>
      <c r="F218" s="15" t="str">
        <f t="shared" si="17"/>
        <v/>
      </c>
      <c r="G218" s="14" t="str">
        <f t="shared" si="18"/>
        <v>0</v>
      </c>
      <c r="H218" s="17">
        <f t="shared" si="19"/>
        <v>0</v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1.7211703958691911E-3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5</v>
      </c>
      <c r="D229" s="9">
        <v>1</v>
      </c>
      <c r="E229" s="15">
        <f t="shared" si="16"/>
        <v>1.6949152542372881E-2</v>
      </c>
      <c r="F229" s="15">
        <f t="shared" si="17"/>
        <v>1.7211703958691911E-3</v>
      </c>
      <c r="G229" s="14">
        <f t="shared" si="18"/>
        <v>-0.8</v>
      </c>
      <c r="H229" s="17">
        <f t="shared" si="19"/>
        <v>-1.3559322033898306E-2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6"/>
        <v>3.3898305084745762E-3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0</v>
      </c>
      <c r="D231" s="9">
        <v>1</v>
      </c>
      <c r="E231" s="15" t="str">
        <f t="shared" si="16"/>
        <v/>
      </c>
      <c r="F231" s="15">
        <f t="shared" si="17"/>
        <v>1.7211703958691911E-3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5</v>
      </c>
      <c r="D232" s="9">
        <v>6</v>
      </c>
      <c r="E232" s="15">
        <f t="shared" si="16"/>
        <v>1.6949152542372881E-2</v>
      </c>
      <c r="F232" s="15">
        <f t="shared" si="17"/>
        <v>1.0327022375215147E-2</v>
      </c>
      <c r="G232" s="14">
        <f t="shared" si="18"/>
        <v>0.2</v>
      </c>
      <c r="H232" s="17">
        <f t="shared" si="19"/>
        <v>3.3898305084745766E-3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6</v>
      </c>
      <c r="D235" s="9">
        <v>38</v>
      </c>
      <c r="E235" s="15">
        <f t="shared" si="16"/>
        <v>2.0338983050847456E-2</v>
      </c>
      <c r="F235" s="15">
        <f t="shared" si="17"/>
        <v>6.5404475043029264E-2</v>
      </c>
      <c r="G235" s="14">
        <f t="shared" si="18"/>
        <v>5.333333333333333</v>
      </c>
      <c r="H235" s="17">
        <f t="shared" si="19"/>
        <v>0.10847457627118642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1</v>
      </c>
      <c r="E237" s="15">
        <f t="shared" si="16"/>
        <v>1.3559322033898305E-2</v>
      </c>
      <c r="F237" s="15">
        <f t="shared" si="17"/>
        <v>1.7211703958691911E-3</v>
      </c>
      <c r="G237" s="14">
        <f t="shared" si="18"/>
        <v>-0.75</v>
      </c>
      <c r="H237" s="17">
        <f t="shared" si="19"/>
        <v>-1.0169491525423728E-2</v>
      </c>
    </row>
    <row r="238" spans="2:8" ht="20.100000000000001" customHeight="1" x14ac:dyDescent="0.2">
      <c r="B238" s="8" t="s">
        <v>85</v>
      </c>
      <c r="C238" s="9">
        <v>11</v>
      </c>
      <c r="D238" s="9">
        <v>9</v>
      </c>
      <c r="E238" s="15">
        <f t="shared" si="16"/>
        <v>3.7288135593220341E-2</v>
      </c>
      <c r="F238" s="15">
        <f t="shared" si="17"/>
        <v>1.549053356282272E-2</v>
      </c>
      <c r="G238" s="14">
        <f t="shared" si="18"/>
        <v>-0.18181818181818182</v>
      </c>
      <c r="H238" s="17">
        <f t="shared" si="19"/>
        <v>-6.7796610169491532E-3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3.3898305084745762E-3</v>
      </c>
      <c r="F239" s="15">
        <f t="shared" si="17"/>
        <v>1.7211703958691911E-3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1.7211703958691911E-3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54</v>
      </c>
      <c r="D243" s="9">
        <v>0</v>
      </c>
      <c r="E243" s="15">
        <f t="shared" si="16"/>
        <v>0.18305084745762712</v>
      </c>
      <c r="F243" s="15" t="str">
        <f t="shared" si="17"/>
        <v/>
      </c>
      <c r="G243" s="14" t="str">
        <f t="shared" si="18"/>
        <v>0</v>
      </c>
      <c r="H243" s="17">
        <f t="shared" si="19"/>
        <v>0</v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1.7211703958691911E-3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6"/>
        <v/>
      </c>
      <c r="F245" s="15">
        <f t="shared" si="17"/>
        <v>1.7211703958691911E-3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2</v>
      </c>
      <c r="E247" s="15">
        <f t="shared" si="16"/>
        <v>3.3898305084745762E-3</v>
      </c>
      <c r="F247" s="15">
        <f t="shared" si="17"/>
        <v>3.4423407917383822E-3</v>
      </c>
      <c r="G247" s="14">
        <f t="shared" si="18"/>
        <v>1</v>
      </c>
      <c r="H247" s="17">
        <f t="shared" si="19"/>
        <v>3.3898305084745762E-3</v>
      </c>
    </row>
    <row r="248" spans="2:8" ht="20.100000000000001" customHeight="1" x14ac:dyDescent="0.2">
      <c r="B248" s="8" t="s">
        <v>86</v>
      </c>
      <c r="C248" s="9">
        <v>27</v>
      </c>
      <c r="D248" s="9">
        <v>0</v>
      </c>
      <c r="E248" s="15">
        <f t="shared" si="16"/>
        <v>9.152542372881356E-2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19</v>
      </c>
      <c r="D249" s="9">
        <v>4</v>
      </c>
      <c r="E249" s="15">
        <f t="shared" si="16"/>
        <v>6.4406779661016947E-2</v>
      </c>
      <c r="F249" s="15">
        <f t="shared" si="17"/>
        <v>6.8846815834767644E-3</v>
      </c>
      <c r="G249" s="14">
        <f t="shared" si="18"/>
        <v>-0.78947368421052633</v>
      </c>
      <c r="H249" s="17">
        <f t="shared" si="19"/>
        <v>-5.084745762711864E-2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37</v>
      </c>
      <c r="E252" s="15" t="str">
        <f t="shared" si="16"/>
        <v/>
      </c>
      <c r="F252" s="15">
        <f t="shared" si="17"/>
        <v>6.3683304647160072E-2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2</v>
      </c>
      <c r="E253" s="15">
        <f t="shared" si="16"/>
        <v>3.3898305084745762E-3</v>
      </c>
      <c r="F253" s="15">
        <f t="shared" si="17"/>
        <v>3.4423407917383822E-3</v>
      </c>
      <c r="G253" s="14">
        <f t="shared" si="18"/>
        <v>1</v>
      </c>
      <c r="H253" s="17">
        <f t="shared" si="19"/>
        <v>3.3898305084745762E-3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25</v>
      </c>
      <c r="E256" s="15">
        <f t="shared" si="16"/>
        <v>6.7796610169491523E-3</v>
      </c>
      <c r="F256" s="15">
        <f t="shared" si="17"/>
        <v>4.3029259896729774E-2</v>
      </c>
      <c r="G256" s="14">
        <f t="shared" si="18"/>
        <v>11.5</v>
      </c>
      <c r="H256" s="17">
        <f t="shared" si="19"/>
        <v>7.7966101694915246E-2</v>
      </c>
    </row>
    <row r="257" spans="2:8" ht="20.100000000000001" customHeight="1" x14ac:dyDescent="0.2">
      <c r="B257" s="8" t="s">
        <v>325</v>
      </c>
      <c r="C257" s="9">
        <v>1</v>
      </c>
      <c r="D257" s="9">
        <v>0</v>
      </c>
      <c r="E257" s="15">
        <f t="shared" si="16"/>
        <v>3.3898305084745762E-3</v>
      </c>
      <c r="F257" s="15" t="str">
        <f t="shared" si="17"/>
        <v/>
      </c>
      <c r="G257" s="14" t="str">
        <f t="shared" si="18"/>
        <v>0</v>
      </c>
      <c r="H257" s="17">
        <f t="shared" si="19"/>
        <v>0</v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</v>
      </c>
      <c r="D266" s="9">
        <v>0</v>
      </c>
      <c r="E266" s="15">
        <f t="shared" si="16"/>
        <v>1.3559322033898305E-2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19</v>
      </c>
      <c r="D268" s="9">
        <v>1</v>
      </c>
      <c r="E268" s="15">
        <f t="shared" si="16"/>
        <v>6.4406779661016947E-2</v>
      </c>
      <c r="F268" s="15">
        <f t="shared" si="17"/>
        <v>1.7211703958691911E-3</v>
      </c>
      <c r="G268" s="14">
        <f t="shared" si="18"/>
        <v>-0.94736842105263153</v>
      </c>
      <c r="H268" s="17">
        <f t="shared" si="19"/>
        <v>-6.1016949152542369E-2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1.7211703958691911E-3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1395</v>
      </c>
      <c r="D294" s="41">
        <f>SUM(D295:D499)</f>
        <v>1198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-0.14121863799283155</v>
      </c>
      <c r="H294" s="39">
        <f>+IF(OR(AND(E294=""),(G294="")),"",E294*G294)</f>
        <v>-0.14121863799283155</v>
      </c>
    </row>
    <row r="295" spans="2:8" ht="15" x14ac:dyDescent="0.2">
      <c r="B295" s="5" t="s">
        <v>100</v>
      </c>
      <c r="C295" s="9">
        <v>90</v>
      </c>
      <c r="D295" s="9">
        <v>61</v>
      </c>
      <c r="E295" s="15">
        <f>+IF(C295=0,"",C295/C$294)</f>
        <v>6.4516129032258063E-2</v>
      </c>
      <c r="F295" s="15">
        <f>+IF(D295=0,"",D295/D$294)</f>
        <v>5.091819699499165E-2</v>
      </c>
      <c r="G295" s="14">
        <f>+IF(OR(AND(D295=0),(C295=0)),"0",((D295-C295)/C295))</f>
        <v>-0.32222222222222224</v>
      </c>
      <c r="H295" s="17">
        <f>+IF(OR(AND(E295=""),(G295="")),"",E295*G295)</f>
        <v>-2.078853046594982E-2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4">+IF(C296=0,"",C296/C$294)</f>
        <v>1.4336917562724014E-3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7</v>
      </c>
      <c r="D297" s="9">
        <v>2</v>
      </c>
      <c r="E297" s="15">
        <f t="shared" si="24"/>
        <v>5.017921146953405E-3</v>
      </c>
      <c r="F297" s="15">
        <f t="shared" si="25"/>
        <v>1.6694490818030051E-3</v>
      </c>
      <c r="G297" s="14">
        <f t="shared" si="26"/>
        <v>-0.7142857142857143</v>
      </c>
      <c r="H297" s="17">
        <f t="shared" si="27"/>
        <v>-3.5842293906810036E-3</v>
      </c>
    </row>
    <row r="298" spans="2:8" ht="15" x14ac:dyDescent="0.2">
      <c r="B298" s="5" t="s">
        <v>95</v>
      </c>
      <c r="C298" s="9">
        <v>48</v>
      </c>
      <c r="D298" s="9">
        <v>253</v>
      </c>
      <c r="E298" s="15">
        <f t="shared" si="24"/>
        <v>3.4408602150537634E-2</v>
      </c>
      <c r="F298" s="15">
        <f t="shared" si="25"/>
        <v>0.21118530884808012</v>
      </c>
      <c r="G298" s="14">
        <f t="shared" si="26"/>
        <v>4.270833333333333</v>
      </c>
      <c r="H298" s="17">
        <f t="shared" si="27"/>
        <v>0.14695340501792115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72</v>
      </c>
      <c r="D301" s="9">
        <v>55</v>
      </c>
      <c r="E301" s="15">
        <f t="shared" si="24"/>
        <v>5.1612903225806452E-2</v>
      </c>
      <c r="F301" s="15">
        <f t="shared" si="25"/>
        <v>4.5909849749582635E-2</v>
      </c>
      <c r="G301" s="14">
        <f t="shared" si="26"/>
        <v>-0.2361111111111111</v>
      </c>
      <c r="H301" s="17">
        <f t="shared" si="27"/>
        <v>-1.2186379928315411E-2</v>
      </c>
    </row>
    <row r="302" spans="2:8" ht="15" x14ac:dyDescent="0.2">
      <c r="B302" s="5" t="s">
        <v>109</v>
      </c>
      <c r="C302" s="9">
        <v>3</v>
      </c>
      <c r="D302" s="9">
        <v>5</v>
      </c>
      <c r="E302" s="15">
        <f t="shared" si="24"/>
        <v>2.1505376344086021E-3</v>
      </c>
      <c r="F302" s="15">
        <f t="shared" si="25"/>
        <v>4.1736227045075123E-3</v>
      </c>
      <c r="G302" s="14">
        <f t="shared" si="26"/>
        <v>0.66666666666666663</v>
      </c>
      <c r="H302" s="17">
        <f t="shared" si="27"/>
        <v>1.4336917562724014E-3</v>
      </c>
    </row>
    <row r="303" spans="2:8" ht="30" x14ac:dyDescent="0.2">
      <c r="B303" s="5" t="s">
        <v>108</v>
      </c>
      <c r="C303" s="9">
        <v>1</v>
      </c>
      <c r="D303" s="9">
        <v>1</v>
      </c>
      <c r="E303" s="15">
        <f t="shared" si="24"/>
        <v>7.1684587813620072E-4</v>
      </c>
      <c r="F303" s="15">
        <f t="shared" si="25"/>
        <v>8.3472454090150253E-4</v>
      </c>
      <c r="G303" s="14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4</v>
      </c>
      <c r="D304" s="9">
        <v>13</v>
      </c>
      <c r="E304" s="15">
        <f t="shared" si="24"/>
        <v>2.8673835125448029E-3</v>
      </c>
      <c r="F304" s="15">
        <f t="shared" si="25"/>
        <v>1.0851419031719533E-2</v>
      </c>
      <c r="G304" s="14">
        <f t="shared" si="26"/>
        <v>2.25</v>
      </c>
      <c r="H304" s="17">
        <f t="shared" si="27"/>
        <v>6.4516129032258064E-3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7.1684587813620072E-4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22</v>
      </c>
      <c r="D307" s="9">
        <v>22</v>
      </c>
      <c r="E307" s="15">
        <f t="shared" si="24"/>
        <v>1.5770609318996417E-2</v>
      </c>
      <c r="F307" s="15">
        <f t="shared" si="25"/>
        <v>1.8363939899833055E-2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5</v>
      </c>
      <c r="D308" s="9">
        <v>0</v>
      </c>
      <c r="E308" s="15">
        <f t="shared" si="24"/>
        <v>3.5842293906810036E-3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7</v>
      </c>
      <c r="D310" s="9">
        <v>13</v>
      </c>
      <c r="E310" s="15">
        <f t="shared" si="24"/>
        <v>5.017921146953405E-3</v>
      </c>
      <c r="F310" s="15">
        <f t="shared" si="25"/>
        <v>1.0851419031719533E-2</v>
      </c>
      <c r="G310" s="14">
        <f t="shared" si="26"/>
        <v>0.8571428571428571</v>
      </c>
      <c r="H310" s="17">
        <f t="shared" si="27"/>
        <v>4.3010752688172043E-3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8.3472454090150253E-4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122</v>
      </c>
      <c r="D314" s="9">
        <v>146</v>
      </c>
      <c r="E314" s="15">
        <f t="shared" si="24"/>
        <v>8.7455197132616486E-2</v>
      </c>
      <c r="F314" s="15">
        <f t="shared" si="25"/>
        <v>0.12186978297161936</v>
      </c>
      <c r="G314" s="14">
        <f t="shared" si="26"/>
        <v>0.19672131147540983</v>
      </c>
      <c r="H314" s="17">
        <f t="shared" si="27"/>
        <v>1.7204301075268817E-2</v>
      </c>
    </row>
    <row r="315" spans="2:8" ht="15" x14ac:dyDescent="0.2">
      <c r="B315" s="5" t="s">
        <v>354</v>
      </c>
      <c r="C315" s="9">
        <v>5</v>
      </c>
      <c r="D315" s="9">
        <v>3</v>
      </c>
      <c r="E315" s="15">
        <f t="shared" si="24"/>
        <v>3.5842293906810036E-3</v>
      </c>
      <c r="F315" s="15">
        <f t="shared" si="25"/>
        <v>2.5041736227045075E-3</v>
      </c>
      <c r="G315" s="14">
        <f t="shared" si="26"/>
        <v>-0.4</v>
      </c>
      <c r="H315" s="17">
        <f t="shared" si="27"/>
        <v>-1.4336917562724014E-3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10</v>
      </c>
      <c r="E317" s="15">
        <f t="shared" si="24"/>
        <v>2.1505376344086021E-3</v>
      </c>
      <c r="F317" s="15">
        <f t="shared" si="25"/>
        <v>8.3472454090150246E-3</v>
      </c>
      <c r="G317" s="14">
        <f t="shared" si="26"/>
        <v>2.3333333333333335</v>
      </c>
      <c r="H317" s="17">
        <f t="shared" si="27"/>
        <v>5.017921146953405E-3</v>
      </c>
    </row>
    <row r="318" spans="2:8" ht="15" x14ac:dyDescent="0.2">
      <c r="B318" s="5" t="s">
        <v>355</v>
      </c>
      <c r="C318" s="9">
        <v>32</v>
      </c>
      <c r="D318" s="9">
        <v>22</v>
      </c>
      <c r="E318" s="15">
        <f t="shared" si="24"/>
        <v>2.2939068100358423E-2</v>
      </c>
      <c r="F318" s="15">
        <f t="shared" si="25"/>
        <v>1.8363939899833055E-2</v>
      </c>
      <c r="G318" s="14">
        <f t="shared" si="26"/>
        <v>-0.3125</v>
      </c>
      <c r="H318" s="17">
        <f t="shared" si="27"/>
        <v>-7.1684587813620072E-3</v>
      </c>
    </row>
    <row r="319" spans="2:8" ht="15" x14ac:dyDescent="0.2">
      <c r="B319" s="5" t="s">
        <v>115</v>
      </c>
      <c r="C319" s="9">
        <v>4</v>
      </c>
      <c r="D319" s="9">
        <v>1</v>
      </c>
      <c r="E319" s="15">
        <f t="shared" si="24"/>
        <v>2.8673835125448029E-3</v>
      </c>
      <c r="F319" s="15">
        <f t="shared" si="25"/>
        <v>8.3472454090150253E-4</v>
      </c>
      <c r="G319" s="14">
        <f t="shared" si="26"/>
        <v>-0.75</v>
      </c>
      <c r="H319" s="17">
        <f t="shared" si="27"/>
        <v>-2.1505376344086021E-3</v>
      </c>
    </row>
    <row r="320" spans="2:8" ht="15" x14ac:dyDescent="0.2">
      <c r="B320" s="5" t="s">
        <v>114</v>
      </c>
      <c r="C320" s="9">
        <v>0</v>
      </c>
      <c r="D320" s="9">
        <v>3</v>
      </c>
      <c r="E320" s="15" t="str">
        <f t="shared" si="24"/>
        <v/>
      </c>
      <c r="F320" s="15">
        <f t="shared" si="25"/>
        <v>2.5041736227045075E-3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8.3472454090150253E-4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1</v>
      </c>
      <c r="D323" s="9">
        <v>0</v>
      </c>
      <c r="E323" s="15">
        <f t="shared" si="24"/>
        <v>7.1684587813620072E-4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1</v>
      </c>
      <c r="D324" s="9">
        <v>0</v>
      </c>
      <c r="E324" s="15">
        <f t="shared" si="24"/>
        <v>7.1684587813620072E-4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</v>
      </c>
      <c r="D326" s="9">
        <v>48</v>
      </c>
      <c r="E326" s="15">
        <f t="shared" si="24"/>
        <v>2.1505376344086021E-3</v>
      </c>
      <c r="F326" s="15">
        <f t="shared" si="25"/>
        <v>4.006677796327212E-2</v>
      </c>
      <c r="G326" s="14">
        <f t="shared" si="26"/>
        <v>15</v>
      </c>
      <c r="H326" s="17">
        <f t="shared" si="27"/>
        <v>3.2258064516129031E-2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3</v>
      </c>
      <c r="D328" s="9">
        <v>0</v>
      </c>
      <c r="E328" s="15">
        <f t="shared" si="24"/>
        <v>2.1505376344086021E-3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7</v>
      </c>
      <c r="E330" s="15">
        <f t="shared" si="24"/>
        <v>2.1505376344086021E-3</v>
      </c>
      <c r="F330" s="15">
        <f t="shared" si="25"/>
        <v>5.8430717863105176E-3</v>
      </c>
      <c r="G330" s="14">
        <f t="shared" si="26"/>
        <v>1.3333333333333333</v>
      </c>
      <c r="H330" s="17">
        <f t="shared" si="27"/>
        <v>2.8673835125448029E-3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283</v>
      </c>
      <c r="D332" s="9">
        <v>142</v>
      </c>
      <c r="E332" s="15">
        <f t="shared" si="24"/>
        <v>0.2028673835125448</v>
      </c>
      <c r="F332" s="15">
        <f t="shared" si="25"/>
        <v>0.11853088480801335</v>
      </c>
      <c r="G332" s="14">
        <f t="shared" si="26"/>
        <v>-0.49823321554770317</v>
      </c>
      <c r="H332" s="17">
        <f t="shared" si="27"/>
        <v>-0.1010752688172043</v>
      </c>
    </row>
    <row r="333" spans="2:8" ht="15" x14ac:dyDescent="0.2">
      <c r="B333" s="5" t="s">
        <v>130</v>
      </c>
      <c r="C333" s="9">
        <v>61</v>
      </c>
      <c r="D333" s="9">
        <v>73</v>
      </c>
      <c r="E333" s="15">
        <f t="shared" si="24"/>
        <v>4.3727598566308243E-2</v>
      </c>
      <c r="F333" s="15">
        <f t="shared" si="25"/>
        <v>6.0934891485809682E-2</v>
      </c>
      <c r="G333" s="14">
        <f t="shared" si="26"/>
        <v>0.19672131147540983</v>
      </c>
      <c r="H333" s="17">
        <f t="shared" si="27"/>
        <v>8.6021505376344086E-3</v>
      </c>
    </row>
    <row r="334" spans="2:8" ht="15" x14ac:dyDescent="0.2">
      <c r="B334" s="5" t="s">
        <v>119</v>
      </c>
      <c r="C334" s="9">
        <v>11</v>
      </c>
      <c r="D334" s="9">
        <v>19</v>
      </c>
      <c r="E334" s="15">
        <f t="shared" si="24"/>
        <v>7.8853046594982087E-3</v>
      </c>
      <c r="F334" s="15">
        <f t="shared" si="25"/>
        <v>1.5859766277128547E-2</v>
      </c>
      <c r="G334" s="14">
        <f t="shared" si="26"/>
        <v>0.72727272727272729</v>
      </c>
      <c r="H334" s="17">
        <f t="shared" si="27"/>
        <v>5.7347670250896066E-3</v>
      </c>
    </row>
    <row r="335" spans="2:8" ht="15" x14ac:dyDescent="0.2">
      <c r="B335" s="5" t="s">
        <v>128</v>
      </c>
      <c r="C335" s="9">
        <v>33</v>
      </c>
      <c r="D335" s="9">
        <v>44</v>
      </c>
      <c r="E335" s="15">
        <f t="shared" si="24"/>
        <v>2.3655913978494623E-2</v>
      </c>
      <c r="F335" s="15">
        <f t="shared" si="25"/>
        <v>3.6727879799666109E-2</v>
      </c>
      <c r="G335" s="14">
        <f t="shared" si="26"/>
        <v>0.33333333333333331</v>
      </c>
      <c r="H335" s="17">
        <f t="shared" si="27"/>
        <v>7.885304659498207E-3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7.1684587813620072E-4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6</v>
      </c>
      <c r="D339" s="9">
        <v>5</v>
      </c>
      <c r="E339" s="15">
        <f t="shared" si="24"/>
        <v>4.3010752688172043E-3</v>
      </c>
      <c r="F339" s="15">
        <f t="shared" si="25"/>
        <v>4.1736227045075123E-3</v>
      </c>
      <c r="G339" s="14">
        <f t="shared" si="26"/>
        <v>-0.16666666666666666</v>
      </c>
      <c r="H339" s="17">
        <f t="shared" si="27"/>
        <v>-7.1684587813620072E-4</v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4"/>
        <v/>
      </c>
      <c r="F340" s="15">
        <f t="shared" si="25"/>
        <v>8.3472454090150253E-4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6</v>
      </c>
      <c r="D343" s="9">
        <v>8</v>
      </c>
      <c r="E343" s="15">
        <f t="shared" si="24"/>
        <v>4.3010752688172043E-3</v>
      </c>
      <c r="F343" s="15">
        <f t="shared" si="25"/>
        <v>6.6777963272120202E-3</v>
      </c>
      <c r="G343" s="14">
        <f t="shared" si="26"/>
        <v>0.33333333333333331</v>
      </c>
      <c r="H343" s="17">
        <f t="shared" si="27"/>
        <v>1.4336917562724014E-3</v>
      </c>
    </row>
    <row r="344" spans="2:8" ht="15" x14ac:dyDescent="0.2">
      <c r="B344" s="5" t="s">
        <v>131</v>
      </c>
      <c r="C344" s="9">
        <v>9</v>
      </c>
      <c r="D344" s="9">
        <v>4</v>
      </c>
      <c r="E344" s="15">
        <f t="shared" si="24"/>
        <v>6.4516129032258064E-3</v>
      </c>
      <c r="F344" s="15">
        <f t="shared" si="25"/>
        <v>3.3388981636060101E-3</v>
      </c>
      <c r="G344" s="14">
        <f t="shared" si="26"/>
        <v>-0.55555555555555558</v>
      </c>
      <c r="H344" s="17">
        <f t="shared" si="27"/>
        <v>-3.5842293906810036E-3</v>
      </c>
    </row>
    <row r="345" spans="2:8" ht="15" x14ac:dyDescent="0.2">
      <c r="B345" s="5" t="s">
        <v>366</v>
      </c>
      <c r="C345" s="9">
        <v>45</v>
      </c>
      <c r="D345" s="9">
        <v>70</v>
      </c>
      <c r="E345" s="15">
        <f t="shared" si="24"/>
        <v>3.2258064516129031E-2</v>
      </c>
      <c r="F345" s="15">
        <f t="shared" si="25"/>
        <v>5.8430717863105178E-2</v>
      </c>
      <c r="G345" s="14">
        <f t="shared" si="26"/>
        <v>0.55555555555555558</v>
      </c>
      <c r="H345" s="17">
        <f t="shared" si="27"/>
        <v>1.7921146953405017E-2</v>
      </c>
    </row>
    <row r="346" spans="2:8" ht="15" x14ac:dyDescent="0.2">
      <c r="B346" s="5" t="s">
        <v>122</v>
      </c>
      <c r="C346" s="9">
        <v>1</v>
      </c>
      <c r="D346" s="9">
        <v>1</v>
      </c>
      <c r="E346" s="15">
        <f t="shared" si="24"/>
        <v>7.1684587813620072E-4</v>
      </c>
      <c r="F346" s="15">
        <f t="shared" si="25"/>
        <v>8.3472454090150253E-4</v>
      </c>
      <c r="G346" s="14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18</v>
      </c>
      <c r="D347" s="9">
        <v>11</v>
      </c>
      <c r="E347" s="15">
        <f t="shared" si="24"/>
        <v>1.2903225806451613E-2</v>
      </c>
      <c r="F347" s="15">
        <f t="shared" si="25"/>
        <v>9.1819699499165273E-3</v>
      </c>
      <c r="G347" s="14">
        <f t="shared" si="26"/>
        <v>-0.3888888888888889</v>
      </c>
      <c r="H347" s="17">
        <f t="shared" si="27"/>
        <v>-5.017921146953405E-3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34</v>
      </c>
      <c r="D354" s="9">
        <v>7</v>
      </c>
      <c r="E354" s="15">
        <f t="shared" si="24"/>
        <v>2.4372759856630826E-2</v>
      </c>
      <c r="F354" s="15">
        <f t="shared" si="25"/>
        <v>5.8430717863105176E-3</v>
      </c>
      <c r="G354" s="14">
        <f t="shared" si="26"/>
        <v>-0.79411764705882348</v>
      </c>
      <c r="H354" s="17">
        <f t="shared" si="27"/>
        <v>-1.935483870967742E-2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2</v>
      </c>
      <c r="E357" s="15">
        <f t="shared" si="24"/>
        <v>7.1684587813620072E-4</v>
      </c>
      <c r="F357" s="15">
        <f t="shared" si="25"/>
        <v>1.6694490818030051E-3</v>
      </c>
      <c r="G357" s="14">
        <f t="shared" si="26"/>
        <v>1</v>
      </c>
      <c r="H357" s="17">
        <f t="shared" si="27"/>
        <v>7.1684587813620072E-4</v>
      </c>
    </row>
    <row r="358" spans="2:8" ht="15" x14ac:dyDescent="0.2">
      <c r="B358" s="5" t="s">
        <v>127</v>
      </c>
      <c r="C358" s="9">
        <v>4</v>
      </c>
      <c r="D358" s="9">
        <v>2</v>
      </c>
      <c r="E358" s="15">
        <f t="shared" si="24"/>
        <v>2.8673835125448029E-3</v>
      </c>
      <c r="F358" s="15">
        <f t="shared" si="25"/>
        <v>1.6694490818030051E-3</v>
      </c>
      <c r="G358" s="14">
        <f t="shared" si="26"/>
        <v>-0.5</v>
      </c>
      <c r="H358" s="17">
        <f t="shared" si="27"/>
        <v>-1.4336917562724014E-3</v>
      </c>
    </row>
    <row r="359" spans="2:8" ht="15" x14ac:dyDescent="0.2">
      <c r="B359" s="5" t="s">
        <v>123</v>
      </c>
      <c r="C359" s="9">
        <v>32</v>
      </c>
      <c r="D359" s="9">
        <v>0</v>
      </c>
      <c r="E359" s="15">
        <f t="shared" si="24"/>
        <v>2.2939068100358423E-2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4</v>
      </c>
      <c r="E363" s="15">
        <f t="shared" si="28"/>
        <v>7.1684587813620072E-4</v>
      </c>
      <c r="F363" s="15">
        <f t="shared" si="29"/>
        <v>3.3388981636060101E-3</v>
      </c>
      <c r="G363" s="14">
        <f t="shared" si="30"/>
        <v>3</v>
      </c>
      <c r="H363" s="17">
        <f t="shared" si="31"/>
        <v>2.1505376344086021E-3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1</v>
      </c>
      <c r="E369" s="15">
        <f t="shared" si="28"/>
        <v>7.1684587813620072E-4</v>
      </c>
      <c r="F369" s="15">
        <f t="shared" si="29"/>
        <v>8.3472454090150253E-4</v>
      </c>
      <c r="G369" s="14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3</v>
      </c>
      <c r="D370" s="9">
        <v>3</v>
      </c>
      <c r="E370" s="15">
        <f t="shared" si="28"/>
        <v>2.1505376344086021E-3</v>
      </c>
      <c r="F370" s="15">
        <f t="shared" si="29"/>
        <v>2.5041736227045075E-3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84</v>
      </c>
      <c r="D372" s="9">
        <v>8</v>
      </c>
      <c r="E372" s="15">
        <f t="shared" si="28"/>
        <v>6.0215053763440864E-2</v>
      </c>
      <c r="F372" s="15">
        <f t="shared" si="29"/>
        <v>6.6777963272120202E-3</v>
      </c>
      <c r="G372" s="14">
        <f t="shared" si="30"/>
        <v>-0.90476190476190477</v>
      </c>
      <c r="H372" s="17">
        <f t="shared" si="31"/>
        <v>-5.4480286738351258E-2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8"/>
        <v/>
      </c>
      <c r="F377" s="15">
        <f t="shared" si="29"/>
        <v>1.6694490818030051E-3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9</v>
      </c>
      <c r="D378" s="9">
        <v>2</v>
      </c>
      <c r="E378" s="15">
        <f t="shared" si="28"/>
        <v>6.4516129032258064E-3</v>
      </c>
      <c r="F378" s="15">
        <f t="shared" si="29"/>
        <v>1.6694490818030051E-3</v>
      </c>
      <c r="G378" s="14">
        <f t="shared" si="30"/>
        <v>-0.77777777777777779</v>
      </c>
      <c r="H378" s="17">
        <f t="shared" si="31"/>
        <v>-5.017921146953405E-3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7.1684587813620072E-4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8"/>
        <v>7.1684587813620072E-4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2</v>
      </c>
      <c r="D382" s="9">
        <v>0</v>
      </c>
      <c r="E382" s="15">
        <f t="shared" si="28"/>
        <v>1.4336917562724014E-3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</v>
      </c>
      <c r="D387" s="9">
        <v>14</v>
      </c>
      <c r="E387" s="15">
        <f t="shared" si="28"/>
        <v>4.3010752688172043E-3</v>
      </c>
      <c r="F387" s="15">
        <f t="shared" si="29"/>
        <v>1.1686143572621035E-2</v>
      </c>
      <c r="G387" s="14">
        <f t="shared" si="30"/>
        <v>1.3333333333333333</v>
      </c>
      <c r="H387" s="17">
        <f t="shared" si="31"/>
        <v>5.7347670250896057E-3</v>
      </c>
    </row>
    <row r="388" spans="2:8" ht="15" x14ac:dyDescent="0.2">
      <c r="B388" s="5" t="s">
        <v>389</v>
      </c>
      <c r="C388" s="9">
        <v>3</v>
      </c>
      <c r="D388" s="9">
        <v>0</v>
      </c>
      <c r="E388" s="15">
        <f t="shared" si="28"/>
        <v>2.1505376344086021E-3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1</v>
      </c>
      <c r="D389" s="9">
        <v>1</v>
      </c>
      <c r="E389" s="15">
        <f t="shared" si="28"/>
        <v>7.1684587813620072E-4</v>
      </c>
      <c r="F389" s="15">
        <f t="shared" si="29"/>
        <v>8.3472454090150253E-4</v>
      </c>
      <c r="G389" s="14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7.1684587813620072E-4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47</v>
      </c>
      <c r="D393" s="9">
        <v>17</v>
      </c>
      <c r="E393" s="15">
        <f t="shared" si="28"/>
        <v>3.3691756272401431E-2</v>
      </c>
      <c r="F393" s="15">
        <f t="shared" si="29"/>
        <v>1.4190317195325543E-2</v>
      </c>
      <c r="G393" s="14">
        <f t="shared" si="30"/>
        <v>-0.63829787234042556</v>
      </c>
      <c r="H393" s="17">
        <f t="shared" si="31"/>
        <v>-2.150537634408602E-2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7.1684587813620072E-4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</v>
      </c>
      <c r="D401" s="9">
        <v>4</v>
      </c>
      <c r="E401" s="15">
        <f t="shared" si="28"/>
        <v>1.4336917562724014E-3</v>
      </c>
      <c r="F401" s="15">
        <f t="shared" si="29"/>
        <v>3.3388981636060101E-3</v>
      </c>
      <c r="G401" s="14">
        <f t="shared" si="30"/>
        <v>1</v>
      </c>
      <c r="H401" s="17">
        <f t="shared" si="31"/>
        <v>1.4336917562724014E-3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22</v>
      </c>
      <c r="D403" s="9">
        <v>3</v>
      </c>
      <c r="E403" s="15">
        <f t="shared" si="28"/>
        <v>1.5770609318996417E-2</v>
      </c>
      <c r="F403" s="15">
        <f t="shared" si="29"/>
        <v>2.5041736227045075E-3</v>
      </c>
      <c r="G403" s="14">
        <f t="shared" si="30"/>
        <v>-0.86363636363636365</v>
      </c>
      <c r="H403" s="17">
        <f t="shared" si="31"/>
        <v>-1.3620071684587814E-2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8"/>
        <v>7.1684587813620072E-4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3</v>
      </c>
      <c r="E406" s="15" t="str">
        <f t="shared" si="28"/>
        <v/>
      </c>
      <c r="F406" s="15">
        <f t="shared" si="29"/>
        <v>2.5041736227045075E-3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2</v>
      </c>
      <c r="E408" s="15">
        <f t="shared" si="28"/>
        <v>1.4336917562724014E-3</v>
      </c>
      <c r="F408" s="15">
        <f t="shared" si="29"/>
        <v>1.6694490818030051E-3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8"/>
        <v/>
      </c>
      <c r="F409" s="15">
        <f t="shared" si="29"/>
        <v>8.3472454090150253E-4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5</v>
      </c>
      <c r="D411" s="9">
        <v>2</v>
      </c>
      <c r="E411" s="15">
        <f t="shared" si="28"/>
        <v>3.5842293906810036E-3</v>
      </c>
      <c r="F411" s="15">
        <f t="shared" si="29"/>
        <v>1.6694490818030051E-3</v>
      </c>
      <c r="G411" s="14">
        <f t="shared" si="30"/>
        <v>-0.6</v>
      </c>
      <c r="H411" s="17">
        <f t="shared" si="31"/>
        <v>-2.1505376344086021E-3</v>
      </c>
    </row>
    <row r="412" spans="2:8" ht="30" x14ac:dyDescent="0.2">
      <c r="B412" s="5" t="s">
        <v>402</v>
      </c>
      <c r="C412" s="9">
        <v>2</v>
      </c>
      <c r="D412" s="9">
        <v>1</v>
      </c>
      <c r="E412" s="15">
        <f t="shared" si="28"/>
        <v>1.4336917562724014E-3</v>
      </c>
      <c r="F412" s="15">
        <f t="shared" si="29"/>
        <v>8.3472454090150253E-4</v>
      </c>
      <c r="G412" s="14">
        <f t="shared" si="30"/>
        <v>-0.5</v>
      </c>
      <c r="H412" s="17">
        <f t="shared" si="31"/>
        <v>-7.1684587813620072E-4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3</v>
      </c>
      <c r="D422" s="9">
        <v>0</v>
      </c>
      <c r="E422" s="15">
        <f t="shared" si="28"/>
        <v>2.1505376344086021E-3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</v>
      </c>
      <c r="D430" s="9">
        <v>0</v>
      </c>
      <c r="E430" s="15">
        <f t="shared" si="32"/>
        <v>7.1684587813620072E-4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</v>
      </c>
      <c r="D432" s="9">
        <v>1</v>
      </c>
      <c r="E432" s="15">
        <f t="shared" si="32"/>
        <v>5.017921146953405E-3</v>
      </c>
      <c r="F432" s="15">
        <f t="shared" si="33"/>
        <v>8.3472454090150253E-4</v>
      </c>
      <c r="G432" s="14">
        <f t="shared" si="34"/>
        <v>-0.8571428571428571</v>
      </c>
      <c r="H432" s="17">
        <f t="shared" si="35"/>
        <v>-4.3010752688172043E-3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</v>
      </c>
      <c r="D437" s="9">
        <v>3</v>
      </c>
      <c r="E437" s="15">
        <f t="shared" si="32"/>
        <v>1.4336917562724014E-3</v>
      </c>
      <c r="F437" s="15">
        <f t="shared" si="33"/>
        <v>2.5041736227045075E-3</v>
      </c>
      <c r="G437" s="14">
        <f t="shared" si="34"/>
        <v>0.5</v>
      </c>
      <c r="H437" s="17">
        <f t="shared" si="35"/>
        <v>7.1684587813620072E-4</v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2"/>
        <v>7.1684587813620072E-4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2"/>
        <v>7.1684587813620072E-4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8.3472454090150253E-4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5</v>
      </c>
      <c r="D460" s="9">
        <v>0</v>
      </c>
      <c r="E460" s="15">
        <f t="shared" si="32"/>
        <v>3.5842293906810036E-3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2</v>
      </c>
      <c r="E468" s="15" t="str">
        <f t="shared" si="32"/>
        <v/>
      </c>
      <c r="F468" s="15">
        <f t="shared" si="33"/>
        <v>1.6694490818030051E-3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3</v>
      </c>
      <c r="D475" s="9">
        <v>0</v>
      </c>
      <c r="E475" s="15">
        <f t="shared" si="32"/>
        <v>2.1505376344086021E-3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54</v>
      </c>
      <c r="D478" s="9">
        <v>2</v>
      </c>
      <c r="E478" s="15">
        <f t="shared" si="32"/>
        <v>3.870967741935484E-2</v>
      </c>
      <c r="F478" s="15">
        <f t="shared" si="33"/>
        <v>1.6694490818030051E-3</v>
      </c>
      <c r="G478" s="14">
        <f t="shared" si="34"/>
        <v>-0.96296296296296291</v>
      </c>
      <c r="H478" s="17">
        <f t="shared" si="35"/>
        <v>-3.7275985663082434E-2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8.3472454090150253E-4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60</v>
      </c>
      <c r="D483" s="9">
        <v>2</v>
      </c>
      <c r="E483" s="15">
        <f t="shared" si="32"/>
        <v>4.3010752688172046E-2</v>
      </c>
      <c r="F483" s="15">
        <f t="shared" si="33"/>
        <v>1.6694490818030051E-3</v>
      </c>
      <c r="G483" s="14">
        <f t="shared" si="34"/>
        <v>-0.96666666666666667</v>
      </c>
      <c r="H483" s="17">
        <f t="shared" si="35"/>
        <v>-4.1577060931899647E-2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69</v>
      </c>
      <c r="D485" s="9">
        <v>50</v>
      </c>
      <c r="E485" s="15">
        <f t="shared" si="32"/>
        <v>4.9462365591397849E-2</v>
      </c>
      <c r="F485" s="15">
        <f t="shared" si="33"/>
        <v>4.1736227045075125E-2</v>
      </c>
      <c r="G485" s="14">
        <f t="shared" si="34"/>
        <v>-0.27536231884057971</v>
      </c>
      <c r="H485" s="17">
        <f t="shared" si="35"/>
        <v>-1.3620071684587813E-2</v>
      </c>
    </row>
    <row r="486" spans="2:8" ht="15" x14ac:dyDescent="0.2">
      <c r="B486" s="5" t="s">
        <v>171</v>
      </c>
      <c r="C486" s="9">
        <v>2</v>
      </c>
      <c r="D486" s="9">
        <v>0</v>
      </c>
      <c r="E486" s="15">
        <f t="shared" si="32"/>
        <v>1.4336917562724014E-3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9</v>
      </c>
      <c r="E491" s="15">
        <f t="shared" si="36"/>
        <v>4.3010752688172043E-3</v>
      </c>
      <c r="F491" s="15">
        <f t="shared" si="37"/>
        <v>7.5125208681135229E-3</v>
      </c>
      <c r="G491" s="14">
        <f t="shared" si="38"/>
        <v>0.5</v>
      </c>
      <c r="H491" s="17">
        <f t="shared" si="39"/>
        <v>2.1505376344086021E-3</v>
      </c>
    </row>
    <row r="492" spans="2:8" ht="15" x14ac:dyDescent="0.2">
      <c r="B492" s="5" t="s">
        <v>485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8.3472454090150253E-4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1</v>
      </c>
      <c r="E493" s="15">
        <f t="shared" si="36"/>
        <v>1.4336917562724014E-3</v>
      </c>
      <c r="F493" s="15">
        <f t="shared" si="37"/>
        <v>8.3472454090150253E-4</v>
      </c>
      <c r="G493" s="14">
        <f t="shared" si="38"/>
        <v>-0.5</v>
      </c>
      <c r="H493" s="17">
        <f t="shared" si="39"/>
        <v>-7.1684587813620072E-4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6"/>
        <v/>
      </c>
      <c r="F497" s="15">
        <f t="shared" si="37"/>
        <v>8.3472454090150253E-4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738</v>
      </c>
      <c r="D505" s="41">
        <f>SUM(D506:D530)</f>
        <v>573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-0.22357723577235772</v>
      </c>
      <c r="H505" s="39">
        <f>+IF(OR(AND(E505=""),(G505="")),"",E505*G505)</f>
        <v>-0.22357723577235772</v>
      </c>
    </row>
    <row r="506" spans="2:8" ht="15" x14ac:dyDescent="0.2">
      <c r="B506" s="5" t="s">
        <v>454</v>
      </c>
      <c r="C506" s="9">
        <v>2</v>
      </c>
      <c r="D506" s="9">
        <v>1</v>
      </c>
      <c r="E506" s="15">
        <f>+IF(C506=0,"",C506/C$505)</f>
        <v>2.7100271002710027E-3</v>
      </c>
      <c r="F506" s="15">
        <f>+IF(D506=0,"",D506/D$505)</f>
        <v>1.7452006980802793E-3</v>
      </c>
      <c r="G506" s="14">
        <f>+IF(OR(AND(D506=0),(C506=0)),"0",((D506-C506)/C506))</f>
        <v>-0.5</v>
      </c>
      <c r="H506" s="17">
        <f>+IF(OR(AND(E506=""),(G506="")),"",E506*G506)</f>
        <v>-1.3550135501355014E-3</v>
      </c>
    </row>
    <row r="507" spans="2:8" ht="15" x14ac:dyDescent="0.2">
      <c r="B507" s="5" t="s">
        <v>187</v>
      </c>
      <c r="C507" s="9">
        <v>13</v>
      </c>
      <c r="D507" s="9">
        <v>73</v>
      </c>
      <c r="E507" s="15">
        <f t="shared" ref="E507:E530" si="40">+IF(C507=0,"",C507/C$505)</f>
        <v>1.7615176151761516E-2</v>
      </c>
      <c r="F507" s="15">
        <f t="shared" ref="F507:F530" si="41">+IF(D507=0,"",D507/D$505)</f>
        <v>0.12739965095986039</v>
      </c>
      <c r="G507" s="14">
        <f t="shared" ref="G507:G530" si="42">+IF(OR(AND(D507=0),(C507=0)),"0",((D507-C507)/C507))</f>
        <v>4.615384615384615</v>
      </c>
      <c r="H507" s="17">
        <f t="shared" ref="H507:H530" si="43">+IF(OR(AND(E507=""),(G507="")),"",E507*G507)</f>
        <v>8.1300813008130066E-2</v>
      </c>
    </row>
    <row r="508" spans="2:8" ht="15" x14ac:dyDescent="0.2">
      <c r="B508" s="5" t="s">
        <v>455</v>
      </c>
      <c r="C508" s="9">
        <v>47</v>
      </c>
      <c r="D508" s="9">
        <v>61</v>
      </c>
      <c r="E508" s="15">
        <f t="shared" si="40"/>
        <v>6.3685636856368563E-2</v>
      </c>
      <c r="F508" s="15">
        <f t="shared" si="41"/>
        <v>0.10645724258289703</v>
      </c>
      <c r="G508" s="14">
        <f t="shared" si="42"/>
        <v>0.2978723404255319</v>
      </c>
      <c r="H508" s="17">
        <f t="shared" si="43"/>
        <v>1.8970189701897018E-2</v>
      </c>
    </row>
    <row r="509" spans="2:8" ht="15" x14ac:dyDescent="0.2">
      <c r="B509" s="5" t="s">
        <v>456</v>
      </c>
      <c r="C509" s="9">
        <v>76</v>
      </c>
      <c r="D509" s="9">
        <v>25</v>
      </c>
      <c r="E509" s="15">
        <f t="shared" si="40"/>
        <v>0.10298102981029811</v>
      </c>
      <c r="F509" s="15">
        <f t="shared" si="41"/>
        <v>4.3630017452006981E-2</v>
      </c>
      <c r="G509" s="14">
        <f t="shared" si="42"/>
        <v>-0.67105263157894735</v>
      </c>
      <c r="H509" s="17">
        <f t="shared" si="43"/>
        <v>-6.910569105691057E-2</v>
      </c>
    </row>
    <row r="510" spans="2:8" ht="15" x14ac:dyDescent="0.2">
      <c r="B510" s="5" t="s">
        <v>188</v>
      </c>
      <c r="C510" s="9">
        <v>3</v>
      </c>
      <c r="D510" s="9">
        <v>1</v>
      </c>
      <c r="E510" s="15">
        <f t="shared" si="40"/>
        <v>4.0650406504065045E-3</v>
      </c>
      <c r="F510" s="15">
        <f t="shared" si="41"/>
        <v>1.7452006980802793E-3</v>
      </c>
      <c r="G510" s="14">
        <f t="shared" si="42"/>
        <v>-0.66666666666666663</v>
      </c>
      <c r="H510" s="17">
        <f t="shared" si="43"/>
        <v>-2.7100271002710027E-3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1.3550135501355014E-3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1.3550135501355014E-3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1.3550135501355014E-3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17</v>
      </c>
      <c r="E516" s="15" t="str">
        <f t="shared" si="40"/>
        <v/>
      </c>
      <c r="F516" s="15">
        <f t="shared" si="41"/>
        <v>2.9668411867364748E-2</v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76</v>
      </c>
      <c r="E517" s="15" t="str">
        <f t="shared" si="40"/>
        <v/>
      </c>
      <c r="F517" s="15">
        <f t="shared" si="41"/>
        <v>0.13263525305410123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28</v>
      </c>
      <c r="D518" s="9">
        <v>19</v>
      </c>
      <c r="E518" s="15">
        <f t="shared" si="40"/>
        <v>3.7940379403794036E-2</v>
      </c>
      <c r="F518" s="15">
        <f t="shared" si="41"/>
        <v>3.3158813263525308E-2</v>
      </c>
      <c r="G518" s="14">
        <f t="shared" si="42"/>
        <v>-0.32142857142857145</v>
      </c>
      <c r="H518" s="17">
        <f t="shared" si="43"/>
        <v>-1.2195121951219513E-2</v>
      </c>
    </row>
    <row r="519" spans="2:8" ht="15" x14ac:dyDescent="0.2">
      <c r="B519" s="5" t="s">
        <v>192</v>
      </c>
      <c r="C519" s="9">
        <v>2</v>
      </c>
      <c r="D519" s="9">
        <v>2</v>
      </c>
      <c r="E519" s="15">
        <f t="shared" si="40"/>
        <v>2.7100271002710027E-3</v>
      </c>
      <c r="F519" s="15">
        <f t="shared" si="41"/>
        <v>3.4904013961605585E-3</v>
      </c>
      <c r="G519" s="14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134</v>
      </c>
      <c r="D521" s="9">
        <v>60</v>
      </c>
      <c r="E521" s="15">
        <f t="shared" si="40"/>
        <v>0.18157181571815717</v>
      </c>
      <c r="F521" s="15">
        <f t="shared" si="41"/>
        <v>0.10471204188481675</v>
      </c>
      <c r="G521" s="14">
        <f t="shared" si="42"/>
        <v>-0.55223880597014929</v>
      </c>
      <c r="H521" s="17">
        <f t="shared" si="43"/>
        <v>-0.1002710027100271</v>
      </c>
    </row>
    <row r="522" spans="2:8" ht="25.5" customHeight="1" x14ac:dyDescent="0.2">
      <c r="B522" s="5" t="s">
        <v>193</v>
      </c>
      <c r="C522" s="9">
        <v>2</v>
      </c>
      <c r="D522" s="9">
        <v>9</v>
      </c>
      <c r="E522" s="15">
        <f t="shared" si="40"/>
        <v>2.7100271002710027E-3</v>
      </c>
      <c r="F522" s="15">
        <f t="shared" si="41"/>
        <v>1.5706806282722512E-2</v>
      </c>
      <c r="G522" s="14">
        <f t="shared" si="42"/>
        <v>3.5</v>
      </c>
      <c r="H522" s="17">
        <f t="shared" si="43"/>
        <v>9.485094850948509E-3</v>
      </c>
    </row>
    <row r="523" spans="2:8" ht="13.5" customHeight="1" x14ac:dyDescent="0.2">
      <c r="B523" s="5" t="s">
        <v>462</v>
      </c>
      <c r="C523" s="9">
        <v>409</v>
      </c>
      <c r="D523" s="9">
        <v>224</v>
      </c>
      <c r="E523" s="15">
        <f t="shared" si="40"/>
        <v>0.55420054200542002</v>
      </c>
      <c r="F523" s="15">
        <f t="shared" si="41"/>
        <v>0.39092495636998253</v>
      </c>
      <c r="G523" s="14">
        <f t="shared" si="42"/>
        <v>-0.45232273838630804</v>
      </c>
      <c r="H523" s="17">
        <f t="shared" si="43"/>
        <v>-0.25067750677506773</v>
      </c>
    </row>
    <row r="524" spans="2:8" ht="12" customHeight="1" x14ac:dyDescent="0.2">
      <c r="B524" s="5" t="s">
        <v>194</v>
      </c>
      <c r="C524" s="9">
        <v>5</v>
      </c>
      <c r="D524" s="9">
        <v>0</v>
      </c>
      <c r="E524" s="15">
        <f t="shared" si="40"/>
        <v>6.7750677506775072E-3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2</v>
      </c>
      <c r="E526" s="15" t="str">
        <f t="shared" si="40"/>
        <v/>
      </c>
      <c r="F526" s="15">
        <f t="shared" si="41"/>
        <v>3.4904013961605585E-3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5</v>
      </c>
      <c r="D529" s="9">
        <v>3</v>
      </c>
      <c r="E529" s="15">
        <f t="shared" si="40"/>
        <v>6.7750677506775072E-3</v>
      </c>
      <c r="F529" s="15">
        <f t="shared" si="41"/>
        <v>5.235602094240838E-3</v>
      </c>
      <c r="G529" s="14">
        <f t="shared" si="42"/>
        <v>-0.4</v>
      </c>
      <c r="H529" s="17">
        <f t="shared" si="43"/>
        <v>-2.7100271002710031E-3</v>
      </c>
    </row>
    <row r="530" spans="2:8" ht="30" x14ac:dyDescent="0.2">
      <c r="B530" s="5" t="s">
        <v>467</v>
      </c>
      <c r="C530" s="9">
        <v>9</v>
      </c>
      <c r="D530" s="9">
        <v>0</v>
      </c>
      <c r="E530" s="15">
        <f t="shared" si="40"/>
        <v>1.2195121951219513E-2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pane xSplit="1" ySplit="3" topLeftCell="B496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544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509</v>
      </c>
      <c r="C8" s="31">
        <f>+C18+C70+C151+C294+C505</f>
        <v>3314</v>
      </c>
      <c r="D8" s="31">
        <f>+D18+D70+D151+D294+D505</f>
        <v>3667</v>
      </c>
      <c r="E8" s="32">
        <f>+C8/C$8</f>
        <v>1</v>
      </c>
      <c r="F8" s="32">
        <f>+D8/D$8</f>
        <v>1</v>
      </c>
      <c r="G8" s="32">
        <f>+(D8-C8)/C8</f>
        <v>0.10651780325890163</v>
      </c>
      <c r="H8" s="33">
        <f>+E8*G8</f>
        <v>0.10651780325890163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112</v>
      </c>
      <c r="D9" s="46">
        <f>+D18</f>
        <v>51</v>
      </c>
      <c r="E9" s="34">
        <f>C9/$C$8</f>
        <v>3.379601689800845E-2</v>
      </c>
      <c r="F9" s="34">
        <f>D9/$D$8</f>
        <v>1.3907826561221708E-2</v>
      </c>
      <c r="G9" s="14">
        <f>+IF(OR(AND(D9=0),(C9=0)),"0",((D9-C9)/C9))</f>
        <v>-0.5446428571428571</v>
      </c>
      <c r="H9" s="13">
        <f>+IF(OR(AND(E9=""),(G9="")),"",E9*G9)</f>
        <v>-1.84067592033796E-2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556</v>
      </c>
      <c r="D10" s="46">
        <f>+D70</f>
        <v>302</v>
      </c>
      <c r="E10" s="34">
        <f>C10/$C$8</f>
        <v>0.16777308388654194</v>
      </c>
      <c r="F10" s="34">
        <f>D10/$D$8</f>
        <v>8.2356149440959911E-2</v>
      </c>
      <c r="G10" s="14">
        <f>+IF(OR(AND(D10=0),(C10=0)),"0",((D10-C10)/C10))</f>
        <v>-0.45683453237410071</v>
      </c>
      <c r="H10" s="13">
        <f>+IF(OR(AND(E10=""),(G10="")),"",E10*G10)</f>
        <v>-7.6644538322269154E-2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335</v>
      </c>
      <c r="D11" s="46">
        <f>+D151</f>
        <v>476</v>
      </c>
      <c r="E11" s="34">
        <f>C11/$C$8</f>
        <v>0.10108630054315026</v>
      </c>
      <c r="F11" s="34">
        <f>D11/$D$8</f>
        <v>0.12980638123806926</v>
      </c>
      <c r="G11" s="14">
        <f>+IF(OR(AND(D11=0),(C11=0)),"0",((D11-C11)/C11))</f>
        <v>0.42089552238805972</v>
      </c>
      <c r="H11" s="13">
        <f>+IF(OR(AND(E11=""),(G11="")),"",E11*G11)</f>
        <v>4.2546771273385638E-2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1781</v>
      </c>
      <c r="D12" s="46">
        <f>+D294</f>
        <v>2253</v>
      </c>
      <c r="E12" s="34">
        <f>C12/$C$8</f>
        <v>0.53741701870850933</v>
      </c>
      <c r="F12" s="34">
        <f>D12/$D$8</f>
        <v>0.61439869102808831</v>
      </c>
      <c r="G12" s="14">
        <f>+IF(OR(AND(D12=0),(C12=0)),"0",((D12-C12)/C12))</f>
        <v>0.26501965188096577</v>
      </c>
      <c r="H12" s="13">
        <f>+IF(OR(AND(E12=""),(G12="")),"",E12*G12)</f>
        <v>0.1424260712130356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530</v>
      </c>
      <c r="D13" s="46">
        <f>+D505</f>
        <v>585</v>
      </c>
      <c r="E13" s="34">
        <f>C13/$C$8</f>
        <v>0.15992757996378998</v>
      </c>
      <c r="F13" s="34">
        <f>D13/$D$8</f>
        <v>0.15953095173166076</v>
      </c>
      <c r="G13" s="14">
        <f>+IF(OR(AND(D13=0),(C13=0)),"0",((D13-C13)/C13))</f>
        <v>0.10377358490566038</v>
      </c>
      <c r="H13" s="13">
        <f>+IF(OR(AND(E13=""),(G13="")),"",E13*G13)</f>
        <v>1.6596258298129149E-2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112</v>
      </c>
      <c r="D18" s="36">
        <f>SUM(D19:D64)</f>
        <v>51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-0.5446428571428571</v>
      </c>
      <c r="H18" s="39">
        <f>+IF(OR(AND(E18=""),(G18="")),"",E18*G18)</f>
        <v>-0.5446428571428571</v>
      </c>
    </row>
    <row r="19" spans="2:8" ht="26.25" customHeight="1" x14ac:dyDescent="0.2">
      <c r="B19" s="5" t="s">
        <v>0</v>
      </c>
      <c r="C19" s="9">
        <v>1</v>
      </c>
      <c r="D19" s="9">
        <v>0</v>
      </c>
      <c r="E19" s="13">
        <f>+IF(C19=0,"",C19/C$18)</f>
        <v>8.9285714285714281E-3</v>
      </c>
      <c r="F19" s="13" t="str">
        <f>+IF(D19=0,"",D19/D$18)</f>
        <v/>
      </c>
      <c r="G19" s="14" t="str">
        <f>+IF(OR(AND(D19=0),(C19=0)),"0",((D19-C19)/C19))</f>
        <v>0</v>
      </c>
      <c r="H19" s="17">
        <f>+IF(OR(AND(E19=""),(G19="")),"",E19*G19)</f>
        <v>0</v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0"/>
        <v>8.9285714285714281E-3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2</v>
      </c>
      <c r="D23" s="9">
        <v>0</v>
      </c>
      <c r="E23" s="13">
        <f t="shared" si="0"/>
        <v>1.7857142857142856E-2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4</v>
      </c>
      <c r="D24" s="9">
        <v>0</v>
      </c>
      <c r="E24" s="13">
        <f t="shared" si="0"/>
        <v>3.5714285714285712E-2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14</v>
      </c>
      <c r="D25" s="9">
        <v>2</v>
      </c>
      <c r="E25" s="13">
        <f t="shared" si="0"/>
        <v>0.125</v>
      </c>
      <c r="F25" s="13">
        <f t="shared" si="1"/>
        <v>3.9215686274509803E-2</v>
      </c>
      <c r="G25" s="14">
        <f t="shared" si="2"/>
        <v>-0.8571428571428571</v>
      </c>
      <c r="H25" s="17">
        <f t="shared" si="3"/>
        <v>-0.10714285714285714</v>
      </c>
    </row>
    <row r="26" spans="2:8" ht="15" x14ac:dyDescent="0.2">
      <c r="B26" s="5" t="s">
        <v>6</v>
      </c>
      <c r="C26" s="9">
        <v>5</v>
      </c>
      <c r="D26" s="9">
        <v>2</v>
      </c>
      <c r="E26" s="13">
        <f t="shared" si="0"/>
        <v>4.4642857142857144E-2</v>
      </c>
      <c r="F26" s="13">
        <f t="shared" si="1"/>
        <v>3.9215686274509803E-2</v>
      </c>
      <c r="G26" s="14">
        <f t="shared" si="2"/>
        <v>-0.6</v>
      </c>
      <c r="H26" s="17">
        <f t="shared" si="3"/>
        <v>-2.6785714285714284E-2</v>
      </c>
    </row>
    <row r="27" spans="2:8" ht="15" x14ac:dyDescent="0.2">
      <c r="B27" s="5" t="s">
        <v>3</v>
      </c>
      <c r="C27" s="9">
        <v>3</v>
      </c>
      <c r="D27" s="9">
        <v>0</v>
      </c>
      <c r="E27" s="13">
        <f t="shared" si="0"/>
        <v>2.6785714285714284E-2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29</v>
      </c>
      <c r="D28" s="9">
        <v>4</v>
      </c>
      <c r="E28" s="13">
        <f t="shared" si="0"/>
        <v>0.25892857142857145</v>
      </c>
      <c r="F28" s="13">
        <f t="shared" si="1"/>
        <v>7.8431372549019607E-2</v>
      </c>
      <c r="G28" s="14">
        <f t="shared" si="2"/>
        <v>-0.86206896551724133</v>
      </c>
      <c r="H28" s="17">
        <f t="shared" si="3"/>
        <v>-0.22321428571428573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6</v>
      </c>
      <c r="D34" s="9">
        <v>1</v>
      </c>
      <c r="E34" s="13">
        <f t="shared" si="0"/>
        <v>5.3571428571428568E-2</v>
      </c>
      <c r="F34" s="13">
        <f t="shared" si="1"/>
        <v>1.9607843137254902E-2</v>
      </c>
      <c r="G34" s="14">
        <f t="shared" si="2"/>
        <v>-0.83333333333333337</v>
      </c>
      <c r="H34" s="17">
        <f t="shared" si="3"/>
        <v>-4.4642857142857144E-2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4</v>
      </c>
      <c r="D37" s="9">
        <v>1</v>
      </c>
      <c r="E37" s="13">
        <f t="shared" si="0"/>
        <v>3.5714285714285712E-2</v>
      </c>
      <c r="F37" s="13">
        <f t="shared" si="1"/>
        <v>1.9607843137254902E-2</v>
      </c>
      <c r="G37" s="14">
        <f t="shared" si="2"/>
        <v>-0.75</v>
      </c>
      <c r="H37" s="17">
        <f t="shared" si="3"/>
        <v>-2.6785714285714284E-2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8.9285714285714281E-3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8.9285714285714281E-3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18</v>
      </c>
      <c r="D48" s="9">
        <v>0</v>
      </c>
      <c r="E48" s="13">
        <f t="shared" si="0"/>
        <v>0.16071428571428573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38</v>
      </c>
      <c r="E50" s="13" t="str">
        <f t="shared" si="0"/>
        <v/>
      </c>
      <c r="F50" s="13">
        <f t="shared" si="1"/>
        <v>0.74509803921568629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7</v>
      </c>
      <c r="D52" s="9">
        <v>0</v>
      </c>
      <c r="E52" s="13">
        <f t="shared" si="0"/>
        <v>6.25E-2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1</v>
      </c>
      <c r="E53" s="13" t="str">
        <f t="shared" si="0"/>
        <v/>
      </c>
      <c r="F53" s="13">
        <f t="shared" si="1"/>
        <v>1.9607843137254902E-2</v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8.9285714285714281E-3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10</v>
      </c>
      <c r="D60" s="9">
        <v>2</v>
      </c>
      <c r="E60" s="13">
        <f t="shared" si="0"/>
        <v>8.9285714285714288E-2</v>
      </c>
      <c r="F60" s="13">
        <f t="shared" si="1"/>
        <v>3.9215686274509803E-2</v>
      </c>
      <c r="G60" s="14">
        <f t="shared" si="2"/>
        <v>-0.8</v>
      </c>
      <c r="H60" s="17">
        <f t="shared" si="3"/>
        <v>-7.1428571428571438E-2</v>
      </c>
    </row>
    <row r="61" spans="2:8" ht="30" x14ac:dyDescent="0.2">
      <c r="B61" s="5" t="s">
        <v>219</v>
      </c>
      <c r="C61" s="9">
        <v>2</v>
      </c>
      <c r="D61" s="9">
        <v>0</v>
      </c>
      <c r="E61" s="13">
        <f t="shared" si="0"/>
        <v>1.7857142857142856E-2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3</v>
      </c>
      <c r="D63" s="9">
        <v>0</v>
      </c>
      <c r="E63" s="13">
        <f t="shared" si="0"/>
        <v>2.6785714285714284E-2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556</v>
      </c>
      <c r="D70" s="41">
        <f>SUM(D71:D145)</f>
        <v>302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-0.45683453237410071</v>
      </c>
      <c r="H70" s="39">
        <f>+IF(OR(AND(E70=""),(G70="")),"",E70*G70)</f>
        <v>-0.45683453237410071</v>
      </c>
    </row>
    <row r="71" spans="2:8" ht="15" x14ac:dyDescent="0.2">
      <c r="B71" s="5" t="s">
        <v>20</v>
      </c>
      <c r="C71" s="9">
        <v>30</v>
      </c>
      <c r="D71" s="9">
        <v>3</v>
      </c>
      <c r="E71" s="15">
        <f>+IF(C71=0,"",C71/C$70)</f>
        <v>5.3956834532374098E-2</v>
      </c>
      <c r="F71" s="15">
        <f>+IF(D71=0,"",D71/D$70)</f>
        <v>9.9337748344370865E-3</v>
      </c>
      <c r="G71" s="14">
        <f>+IF(OR(AND(D71=0),(C71=0)),"0",((D71-C71)/C71))</f>
        <v>-0.9</v>
      </c>
      <c r="H71" s="17">
        <f>+IF(OR(AND(E71=""),(G71="")),"",E71*G71)</f>
        <v>-4.8561151079136687E-2</v>
      </c>
    </row>
    <row r="72" spans="2:8" ht="15" x14ac:dyDescent="0.2">
      <c r="B72" s="5" t="s">
        <v>21</v>
      </c>
      <c r="C72" s="9">
        <v>2</v>
      </c>
      <c r="D72" s="9">
        <v>4</v>
      </c>
      <c r="E72" s="15">
        <f t="shared" ref="E72:E135" si="4">+IF(C72=0,"",C72/C$70)</f>
        <v>3.5971223021582736E-3</v>
      </c>
      <c r="F72" s="15">
        <f t="shared" ref="F72:F135" si="5">+IF(D72=0,"",D72/D$70)</f>
        <v>1.3245033112582781E-2</v>
      </c>
      <c r="G72" s="14">
        <f t="shared" ref="G72:G135" si="6">+IF(OR(AND(D72=0),(C72=0)),"0",((D72-C72)/C72))</f>
        <v>1</v>
      </c>
      <c r="H72" s="17">
        <f t="shared" ref="H72:H135" si="7">+IF(OR(AND(E72=""),(G72="")),"",E72*G72)</f>
        <v>3.5971223021582736E-3</v>
      </c>
    </row>
    <row r="73" spans="2:8" ht="15" x14ac:dyDescent="0.2">
      <c r="B73" s="5" t="s">
        <v>22</v>
      </c>
      <c r="C73" s="9">
        <v>3</v>
      </c>
      <c r="D73" s="9">
        <v>3</v>
      </c>
      <c r="E73" s="15">
        <f t="shared" si="4"/>
        <v>5.3956834532374104E-3</v>
      </c>
      <c r="F73" s="15">
        <f t="shared" si="5"/>
        <v>9.9337748344370865E-3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24</v>
      </c>
      <c r="D74" s="9">
        <v>88</v>
      </c>
      <c r="E74" s="15">
        <f t="shared" si="4"/>
        <v>4.3165467625899283E-2</v>
      </c>
      <c r="F74" s="15">
        <f t="shared" si="5"/>
        <v>0.29139072847682118</v>
      </c>
      <c r="G74" s="14">
        <f t="shared" si="6"/>
        <v>2.6666666666666665</v>
      </c>
      <c r="H74" s="17">
        <f t="shared" si="7"/>
        <v>0.11510791366906475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1.7985611510791368E-3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0</v>
      </c>
      <c r="E80" s="15">
        <f t="shared" si="4"/>
        <v>7.1942446043165471E-3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3.3112582781456954E-3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33</v>
      </c>
      <c r="D83" s="9">
        <v>19</v>
      </c>
      <c r="E83" s="15">
        <f t="shared" si="4"/>
        <v>5.935251798561151E-2</v>
      </c>
      <c r="F83" s="15">
        <f t="shared" si="5"/>
        <v>6.2913907284768214E-2</v>
      </c>
      <c r="G83" s="14">
        <f t="shared" si="6"/>
        <v>-0.42424242424242425</v>
      </c>
      <c r="H83" s="17">
        <f t="shared" si="7"/>
        <v>-2.5179856115107913E-2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1.7985611510791368E-3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3</v>
      </c>
      <c r="D85" s="9">
        <v>0</v>
      </c>
      <c r="E85" s="15">
        <f t="shared" si="4"/>
        <v>5.3956834532374104E-3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2</v>
      </c>
      <c r="D86" s="9">
        <v>1</v>
      </c>
      <c r="E86" s="15">
        <f t="shared" si="4"/>
        <v>3.5971223021582736E-3</v>
      </c>
      <c r="F86" s="15">
        <f t="shared" si="5"/>
        <v>3.3112582781456954E-3</v>
      </c>
      <c r="G86" s="14">
        <f t="shared" si="6"/>
        <v>-0.5</v>
      </c>
      <c r="H86" s="17">
        <f t="shared" si="7"/>
        <v>-1.7985611510791368E-3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3</v>
      </c>
      <c r="E88" s="15">
        <f t="shared" si="4"/>
        <v>1.7985611510791368E-3</v>
      </c>
      <c r="F88" s="15">
        <f t="shared" si="5"/>
        <v>9.9337748344370865E-3</v>
      </c>
      <c r="G88" s="14">
        <f t="shared" si="6"/>
        <v>2</v>
      </c>
      <c r="H88" s="17">
        <f t="shared" si="7"/>
        <v>3.5971223021582736E-3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6</v>
      </c>
      <c r="E92" s="15">
        <f t="shared" si="4"/>
        <v>3.5971223021582736E-3</v>
      </c>
      <c r="F92" s="15">
        <f t="shared" si="5"/>
        <v>1.9867549668874173E-2</v>
      </c>
      <c r="G92" s="14">
        <f t="shared" si="6"/>
        <v>2</v>
      </c>
      <c r="H92" s="17">
        <f t="shared" si="7"/>
        <v>7.1942446043165471E-3</v>
      </c>
    </row>
    <row r="93" spans="2:8" ht="15" x14ac:dyDescent="0.2">
      <c r="B93" s="5" t="s">
        <v>468</v>
      </c>
      <c r="C93" s="9">
        <v>1</v>
      </c>
      <c r="D93" s="9">
        <v>0</v>
      </c>
      <c r="E93" s="15">
        <f t="shared" si="4"/>
        <v>1.7985611510791368E-3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1.7985611510791368E-3</v>
      </c>
      <c r="F94" s="15">
        <f t="shared" si="5"/>
        <v>6.6225165562913907E-3</v>
      </c>
      <c r="G94" s="14">
        <f t="shared" si="6"/>
        <v>1</v>
      </c>
      <c r="H94" s="17">
        <f t="shared" si="7"/>
        <v>1.7985611510791368E-3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8</v>
      </c>
      <c r="D98" s="9">
        <v>13</v>
      </c>
      <c r="E98" s="15">
        <f t="shared" si="4"/>
        <v>1.4388489208633094E-2</v>
      </c>
      <c r="F98" s="15">
        <f t="shared" si="5"/>
        <v>4.3046357615894038E-2</v>
      </c>
      <c r="G98" s="14">
        <f t="shared" si="6"/>
        <v>0.625</v>
      </c>
      <c r="H98" s="17">
        <f t="shared" si="7"/>
        <v>8.9928057553956831E-3</v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4"/>
        <v>1.7985611510791368E-3</v>
      </c>
      <c r="F99" s="15">
        <f t="shared" si="5"/>
        <v>3.3112582781456954E-3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3.3112582781456954E-3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8</v>
      </c>
      <c r="D101" s="9">
        <v>0</v>
      </c>
      <c r="E101" s="15">
        <f t="shared" si="4"/>
        <v>1.4388489208633094E-2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34</v>
      </c>
      <c r="D102" s="9">
        <v>3</v>
      </c>
      <c r="E102" s="15">
        <f t="shared" si="4"/>
        <v>6.1151079136690649E-2</v>
      </c>
      <c r="F102" s="15">
        <f t="shared" si="5"/>
        <v>9.9337748344370865E-3</v>
      </c>
      <c r="G102" s="14">
        <f t="shared" si="6"/>
        <v>-0.91176470588235292</v>
      </c>
      <c r="H102" s="17">
        <f t="shared" si="7"/>
        <v>-5.5755395683453238E-2</v>
      </c>
    </row>
    <row r="103" spans="2:8" ht="15" x14ac:dyDescent="0.2">
      <c r="B103" s="5" t="s">
        <v>243</v>
      </c>
      <c r="C103" s="9">
        <v>6</v>
      </c>
      <c r="D103" s="9">
        <v>1</v>
      </c>
      <c r="E103" s="15">
        <f t="shared" si="4"/>
        <v>1.0791366906474821E-2</v>
      </c>
      <c r="F103" s="15">
        <f t="shared" si="5"/>
        <v>3.3112582781456954E-3</v>
      </c>
      <c r="G103" s="14">
        <f t="shared" si="6"/>
        <v>-0.83333333333333337</v>
      </c>
      <c r="H103" s="17">
        <f t="shared" si="7"/>
        <v>-8.9928057553956848E-3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1.7985611510791368E-3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3.3112582781456954E-3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6</v>
      </c>
      <c r="D110" s="9">
        <v>0</v>
      </c>
      <c r="E110" s="15">
        <f t="shared" si="4"/>
        <v>1.0791366906474821E-2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221</v>
      </c>
      <c r="D112" s="9">
        <v>5</v>
      </c>
      <c r="E112" s="15">
        <f t="shared" si="4"/>
        <v>0.39748201438848924</v>
      </c>
      <c r="F112" s="15">
        <f t="shared" si="5"/>
        <v>1.6556291390728478E-2</v>
      </c>
      <c r="G112" s="14">
        <f t="shared" si="6"/>
        <v>-0.9773755656108597</v>
      </c>
      <c r="H112" s="17">
        <f t="shared" si="7"/>
        <v>-0.38848920863309355</v>
      </c>
    </row>
    <row r="113" spans="2:8" ht="15" x14ac:dyDescent="0.2">
      <c r="B113" s="5" t="s">
        <v>248</v>
      </c>
      <c r="C113" s="9">
        <v>25</v>
      </c>
      <c r="D113" s="9">
        <v>7</v>
      </c>
      <c r="E113" s="15">
        <f t="shared" si="4"/>
        <v>4.4964028776978415E-2</v>
      </c>
      <c r="F113" s="15">
        <f t="shared" si="5"/>
        <v>2.3178807947019868E-2</v>
      </c>
      <c r="G113" s="14">
        <f t="shared" si="6"/>
        <v>-0.72</v>
      </c>
      <c r="H113" s="17">
        <f t="shared" si="7"/>
        <v>-3.237410071942446E-2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34</v>
      </c>
      <c r="D115" s="9">
        <v>1</v>
      </c>
      <c r="E115" s="15">
        <f t="shared" si="4"/>
        <v>6.1151079136690649E-2</v>
      </c>
      <c r="F115" s="15">
        <f t="shared" si="5"/>
        <v>3.3112582781456954E-3</v>
      </c>
      <c r="G115" s="14">
        <f t="shared" si="6"/>
        <v>-0.97058823529411764</v>
      </c>
      <c r="H115" s="17">
        <f t="shared" si="7"/>
        <v>-5.935251798561151E-2</v>
      </c>
    </row>
    <row r="116" spans="2:8" ht="15" x14ac:dyDescent="0.2">
      <c r="B116" s="5" t="s">
        <v>249</v>
      </c>
      <c r="C116" s="9">
        <v>8</v>
      </c>
      <c r="D116" s="9">
        <v>0</v>
      </c>
      <c r="E116" s="15">
        <f t="shared" si="4"/>
        <v>1.4388489208633094E-2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81</v>
      </c>
      <c r="D118" s="9">
        <v>125</v>
      </c>
      <c r="E118" s="15">
        <f t="shared" si="4"/>
        <v>0.14568345323741008</v>
      </c>
      <c r="F118" s="15">
        <f t="shared" si="5"/>
        <v>0.41390728476821192</v>
      </c>
      <c r="G118" s="14">
        <f t="shared" si="6"/>
        <v>0.54320987654320985</v>
      </c>
      <c r="H118" s="17">
        <f t="shared" si="7"/>
        <v>7.9136690647482022E-2</v>
      </c>
    </row>
    <row r="119" spans="2:8" ht="30" x14ac:dyDescent="0.2">
      <c r="B119" s="5" t="s">
        <v>252</v>
      </c>
      <c r="C119" s="9">
        <v>1</v>
      </c>
      <c r="D119" s="9">
        <v>2</v>
      </c>
      <c r="E119" s="15">
        <f t="shared" si="4"/>
        <v>1.7985611510791368E-3</v>
      </c>
      <c r="F119" s="15">
        <f t="shared" si="5"/>
        <v>6.6225165562913907E-3</v>
      </c>
      <c r="G119" s="14">
        <f t="shared" si="6"/>
        <v>1</v>
      </c>
      <c r="H119" s="17">
        <f t="shared" si="7"/>
        <v>1.7985611510791368E-3</v>
      </c>
    </row>
    <row r="120" spans="2:8" ht="15" x14ac:dyDescent="0.2">
      <c r="B120" s="5" t="s">
        <v>253</v>
      </c>
      <c r="C120" s="9">
        <v>2</v>
      </c>
      <c r="D120" s="9">
        <v>0</v>
      </c>
      <c r="E120" s="15">
        <f t="shared" si="4"/>
        <v>3.5971223021582736E-3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1.7985611510791368E-3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4</v>
      </c>
      <c r="D123" s="9">
        <v>1</v>
      </c>
      <c r="E123" s="15">
        <f t="shared" si="4"/>
        <v>7.1942446043165471E-3</v>
      </c>
      <c r="F123" s="15">
        <f t="shared" si="5"/>
        <v>3.3112582781456954E-3</v>
      </c>
      <c r="G123" s="14">
        <f t="shared" si="6"/>
        <v>-0.75</v>
      </c>
      <c r="H123" s="17">
        <f t="shared" si="7"/>
        <v>-5.3956834532374104E-3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5</v>
      </c>
      <c r="E127" s="15" t="str">
        <f t="shared" si="4"/>
        <v/>
      </c>
      <c r="F127" s="15">
        <f t="shared" si="5"/>
        <v>1.6556291390728478E-2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3</v>
      </c>
      <c r="E134" s="15">
        <f t="shared" si="4"/>
        <v>1.7985611510791368E-3</v>
      </c>
      <c r="F134" s="15">
        <f t="shared" si="5"/>
        <v>9.9337748344370865E-3</v>
      </c>
      <c r="G134" s="14">
        <f t="shared" si="6"/>
        <v>2</v>
      </c>
      <c r="H134" s="17">
        <f t="shared" si="7"/>
        <v>3.5971223021582736E-3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4</v>
      </c>
      <c r="D137" s="9">
        <v>2</v>
      </c>
      <c r="E137" s="15">
        <f t="shared" si="8"/>
        <v>7.1942446043165471E-3</v>
      </c>
      <c r="F137" s="15">
        <f t="shared" si="9"/>
        <v>6.6225165562913907E-3</v>
      </c>
      <c r="G137" s="14">
        <f t="shared" si="10"/>
        <v>-0.5</v>
      </c>
      <c r="H137" s="17">
        <f t="shared" si="11"/>
        <v>-3.5971223021582736E-3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1.7985611510791368E-3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1</v>
      </c>
      <c r="E143" s="15">
        <f t="shared" si="8"/>
        <v>1.7985611510791368E-3</v>
      </c>
      <c r="F143" s="15">
        <f t="shared" si="9"/>
        <v>3.3112582781456954E-3</v>
      </c>
      <c r="G143" s="14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335</v>
      </c>
      <c r="D151" s="36">
        <f>SUM(D152:D288)</f>
        <v>476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0.42089552238805972</v>
      </c>
      <c r="H151" s="39">
        <f>+IF(OR(AND(E151=""),(G151="")),"",E151*G151)</f>
        <v>0.42089552238805972</v>
      </c>
    </row>
    <row r="152" spans="2:8" ht="30" x14ac:dyDescent="0.2">
      <c r="B152" s="8" t="s">
        <v>54</v>
      </c>
      <c r="C152" s="9">
        <v>31</v>
      </c>
      <c r="D152" s="9">
        <v>22</v>
      </c>
      <c r="E152" s="15">
        <f>+IF(C152=0,"",C152/C$151)</f>
        <v>9.2537313432835819E-2</v>
      </c>
      <c r="F152" s="15">
        <f>+IF(D152=0,"",D152/D$151)</f>
        <v>4.6218487394957986E-2</v>
      </c>
      <c r="G152" s="14">
        <f>+IF(OR(AND(D152=0),(C152=0)),"0",((D152-C152)/C152))</f>
        <v>-0.29032258064516131</v>
      </c>
      <c r="H152" s="17">
        <f>+IF(OR(AND(E152=""),(G152="")),"",E152*G152)</f>
        <v>-2.6865671641791045E-2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11</v>
      </c>
      <c r="E156" s="15">
        <f t="shared" si="12"/>
        <v>5.9701492537313433E-3</v>
      </c>
      <c r="F156" s="15">
        <f t="shared" si="13"/>
        <v>2.3109243697478993E-2</v>
      </c>
      <c r="G156" s="14">
        <f t="shared" si="14"/>
        <v>4.5</v>
      </c>
      <c r="H156" s="17">
        <f t="shared" si="15"/>
        <v>2.6865671641791045E-2</v>
      </c>
    </row>
    <row r="157" spans="2:8" ht="15" x14ac:dyDescent="0.2">
      <c r="B157" s="8" t="s">
        <v>53</v>
      </c>
      <c r="C157" s="9">
        <v>43</v>
      </c>
      <c r="D157" s="9">
        <v>186</v>
      </c>
      <c r="E157" s="15">
        <f t="shared" si="12"/>
        <v>0.12835820895522387</v>
      </c>
      <c r="F157" s="15">
        <f t="shared" si="13"/>
        <v>0.3907563025210084</v>
      </c>
      <c r="G157" s="14">
        <f t="shared" si="14"/>
        <v>3.3255813953488373</v>
      </c>
      <c r="H157" s="17">
        <f t="shared" si="15"/>
        <v>0.42686567164179101</v>
      </c>
    </row>
    <row r="158" spans="2:8" ht="15" x14ac:dyDescent="0.2">
      <c r="B158" s="8" t="s">
        <v>59</v>
      </c>
      <c r="C158" s="9">
        <v>2</v>
      </c>
      <c r="D158" s="9">
        <v>1</v>
      </c>
      <c r="E158" s="15">
        <f t="shared" si="12"/>
        <v>5.9701492537313433E-3</v>
      </c>
      <c r="F158" s="15">
        <f t="shared" si="13"/>
        <v>2.1008403361344537E-3</v>
      </c>
      <c r="G158" s="14">
        <f t="shared" si="14"/>
        <v>-0.5</v>
      </c>
      <c r="H158" s="17">
        <f t="shared" si="15"/>
        <v>-2.9850746268656717E-3</v>
      </c>
    </row>
    <row r="159" spans="2:8" ht="15" x14ac:dyDescent="0.2">
      <c r="B159" s="8" t="s">
        <v>268</v>
      </c>
      <c r="C159" s="9">
        <v>5</v>
      </c>
      <c r="D159" s="9">
        <v>19</v>
      </c>
      <c r="E159" s="15">
        <f t="shared" si="12"/>
        <v>1.4925373134328358E-2</v>
      </c>
      <c r="F159" s="15">
        <f t="shared" si="13"/>
        <v>3.9915966386554619E-2</v>
      </c>
      <c r="G159" s="14">
        <f t="shared" si="14"/>
        <v>2.8</v>
      </c>
      <c r="H159" s="17">
        <f t="shared" si="15"/>
        <v>4.1791044776119397E-2</v>
      </c>
    </row>
    <row r="160" spans="2:8" ht="15" x14ac:dyDescent="0.2">
      <c r="B160" s="8" t="s">
        <v>55</v>
      </c>
      <c r="C160" s="9">
        <v>0</v>
      </c>
      <c r="D160" s="9">
        <v>2</v>
      </c>
      <c r="E160" s="15" t="str">
        <f t="shared" si="12"/>
        <v/>
      </c>
      <c r="F160" s="15">
        <f t="shared" si="13"/>
        <v>4.2016806722689074E-3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18</v>
      </c>
      <c r="E163" s="15" t="str">
        <f t="shared" si="12"/>
        <v/>
      </c>
      <c r="F163" s="15">
        <f t="shared" si="13"/>
        <v>3.7815126050420166E-2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7</v>
      </c>
      <c r="D165" s="9">
        <v>3</v>
      </c>
      <c r="E165" s="15">
        <f t="shared" si="12"/>
        <v>2.0895522388059702E-2</v>
      </c>
      <c r="F165" s="15">
        <f t="shared" si="13"/>
        <v>6.3025210084033615E-3</v>
      </c>
      <c r="G165" s="14">
        <f t="shared" si="14"/>
        <v>-0.5714285714285714</v>
      </c>
      <c r="H165" s="17">
        <f t="shared" si="15"/>
        <v>-1.1940298507462687E-2</v>
      </c>
    </row>
    <row r="166" spans="2:8" ht="15" x14ac:dyDescent="0.2">
      <c r="B166" s="8" t="s">
        <v>270</v>
      </c>
      <c r="C166" s="9">
        <v>0</v>
      </c>
      <c r="D166" s="9">
        <v>9</v>
      </c>
      <c r="E166" s="15" t="str">
        <f t="shared" si="12"/>
        <v/>
      </c>
      <c r="F166" s="15">
        <f t="shared" si="13"/>
        <v>1.8907563025210083E-2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23</v>
      </c>
      <c r="E168" s="15" t="str">
        <f t="shared" si="12"/>
        <v/>
      </c>
      <c r="F168" s="15">
        <f t="shared" si="13"/>
        <v>4.8319327731092439E-2</v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2.9850746268656717E-3</v>
      </c>
      <c r="F169" s="15">
        <f t="shared" si="13"/>
        <v>2.1008403361344537E-3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2"/>
        <v>2.9850746268656717E-3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2.9850746268656717E-3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46</v>
      </c>
      <c r="D174" s="9">
        <v>37</v>
      </c>
      <c r="E174" s="15">
        <f t="shared" si="12"/>
        <v>0.1373134328358209</v>
      </c>
      <c r="F174" s="15">
        <f t="shared" si="13"/>
        <v>7.7731092436974791E-2</v>
      </c>
      <c r="G174" s="14">
        <f t="shared" si="14"/>
        <v>-0.19565217391304349</v>
      </c>
      <c r="H174" s="17">
        <f t="shared" si="15"/>
        <v>-2.6865671641791048E-2</v>
      </c>
    </row>
    <row r="175" spans="2:8" ht="30" x14ac:dyDescent="0.2">
      <c r="B175" s="8" t="s">
        <v>277</v>
      </c>
      <c r="C175" s="9">
        <v>2</v>
      </c>
      <c r="D175" s="9">
        <v>0</v>
      </c>
      <c r="E175" s="15">
        <f t="shared" si="12"/>
        <v>5.9701492537313433E-3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3</v>
      </c>
      <c r="D176" s="9">
        <v>4</v>
      </c>
      <c r="E176" s="15">
        <f t="shared" si="12"/>
        <v>8.9552238805970154E-3</v>
      </c>
      <c r="F176" s="15">
        <f t="shared" si="13"/>
        <v>8.4033613445378148E-3</v>
      </c>
      <c r="G176" s="14">
        <f t="shared" si="14"/>
        <v>0.33333333333333331</v>
      </c>
      <c r="H176" s="17">
        <f t="shared" si="15"/>
        <v>2.9850746268656717E-3</v>
      </c>
    </row>
    <row r="177" spans="2:8" ht="15" x14ac:dyDescent="0.2">
      <c r="B177" s="8" t="s">
        <v>279</v>
      </c>
      <c r="C177" s="9">
        <v>3</v>
      </c>
      <c r="D177" s="9">
        <v>0</v>
      </c>
      <c r="E177" s="15">
        <f t="shared" si="12"/>
        <v>8.9552238805970154E-3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14</v>
      </c>
      <c r="D178" s="9">
        <v>2</v>
      </c>
      <c r="E178" s="15">
        <f t="shared" si="12"/>
        <v>4.1791044776119404E-2</v>
      </c>
      <c r="F178" s="15">
        <f t="shared" si="13"/>
        <v>4.2016806722689074E-3</v>
      </c>
      <c r="G178" s="14">
        <f t="shared" si="14"/>
        <v>-0.8571428571428571</v>
      </c>
      <c r="H178" s="17">
        <f t="shared" si="15"/>
        <v>-3.5820895522388062E-2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0</v>
      </c>
      <c r="E182" s="15">
        <f t="shared" si="12"/>
        <v>5.9701492537313433E-3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0</v>
      </c>
      <c r="E185" s="15">
        <f t="shared" si="12"/>
        <v>2.9850746268656717E-3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7</v>
      </c>
      <c r="D186" s="9">
        <v>6</v>
      </c>
      <c r="E186" s="15">
        <f t="shared" si="12"/>
        <v>2.0895522388059702E-2</v>
      </c>
      <c r="F186" s="15">
        <f t="shared" si="13"/>
        <v>1.2605042016806723E-2</v>
      </c>
      <c r="G186" s="14">
        <f t="shared" si="14"/>
        <v>-0.14285714285714285</v>
      </c>
      <c r="H186" s="17">
        <f t="shared" si="15"/>
        <v>-2.9850746268656717E-3</v>
      </c>
    </row>
    <row r="187" spans="2:8" ht="20.100000000000001" customHeight="1" x14ac:dyDescent="0.2">
      <c r="B187" s="8" t="s">
        <v>287</v>
      </c>
      <c r="C187" s="9">
        <v>7</v>
      </c>
      <c r="D187" s="9">
        <v>0</v>
      </c>
      <c r="E187" s="15">
        <f t="shared" si="12"/>
        <v>2.0895522388059702E-2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1</v>
      </c>
      <c r="D188" s="9">
        <v>24</v>
      </c>
      <c r="E188" s="15">
        <f t="shared" si="12"/>
        <v>2.9850746268656717E-3</v>
      </c>
      <c r="F188" s="15">
        <f t="shared" si="13"/>
        <v>5.0420168067226892E-2</v>
      </c>
      <c r="G188" s="14">
        <f t="shared" si="14"/>
        <v>23</v>
      </c>
      <c r="H188" s="17">
        <f t="shared" si="15"/>
        <v>6.8656716417910449E-2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11</v>
      </c>
      <c r="D194" s="9">
        <v>0</v>
      </c>
      <c r="E194" s="15">
        <f t="shared" si="12"/>
        <v>3.2835820895522387E-2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469</v>
      </c>
      <c r="C195" s="9">
        <v>17</v>
      </c>
      <c r="D195" s="9">
        <v>1</v>
      </c>
      <c r="E195" s="15">
        <f t="shared" si="12"/>
        <v>5.0746268656716415E-2</v>
      </c>
      <c r="F195" s="15">
        <f t="shared" si="13"/>
        <v>2.1008403361344537E-3</v>
      </c>
      <c r="G195" s="14">
        <f t="shared" si="14"/>
        <v>-0.94117647058823528</v>
      </c>
      <c r="H195" s="17">
        <f t="shared" si="15"/>
        <v>-4.776119402985074E-2</v>
      </c>
    </row>
    <row r="196" spans="2:8" ht="20.100000000000001" customHeight="1" x14ac:dyDescent="0.2">
      <c r="B196" s="8" t="s">
        <v>293</v>
      </c>
      <c r="C196" s="9">
        <v>2</v>
      </c>
      <c r="D196" s="9">
        <v>4</v>
      </c>
      <c r="E196" s="15">
        <f t="shared" si="12"/>
        <v>5.9701492537313433E-3</v>
      </c>
      <c r="F196" s="15">
        <f t="shared" si="13"/>
        <v>8.4033613445378148E-3</v>
      </c>
      <c r="G196" s="14">
        <f t="shared" si="14"/>
        <v>1</v>
      </c>
      <c r="H196" s="17">
        <f t="shared" si="15"/>
        <v>5.9701492537313433E-3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3</v>
      </c>
      <c r="D199" s="9">
        <v>0</v>
      </c>
      <c r="E199" s="15">
        <f t="shared" si="12"/>
        <v>8.9552238805970154E-3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2"/>
        <v>8.9552238805970154E-3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2.1008403361344537E-3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2.9850746268656717E-3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2.9850746268656717E-3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2.1008403361344537E-3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2.9850746268656717E-3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6"/>
        <v>2.9850746268656717E-3</v>
      </c>
      <c r="F232" s="15">
        <f t="shared" si="17"/>
        <v>4.2016806722689074E-3</v>
      </c>
      <c r="G232" s="14">
        <f t="shared" si="18"/>
        <v>1</v>
      </c>
      <c r="H232" s="17">
        <f t="shared" si="19"/>
        <v>2.9850746268656717E-3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9</v>
      </c>
      <c r="E235" s="15">
        <f t="shared" si="16"/>
        <v>1.1940298507462687E-2</v>
      </c>
      <c r="F235" s="15">
        <f t="shared" si="17"/>
        <v>1.8907563025210083E-2</v>
      </c>
      <c r="G235" s="14">
        <f t="shared" si="18"/>
        <v>1.25</v>
      </c>
      <c r="H235" s="17">
        <f t="shared" si="19"/>
        <v>1.4925373134328358E-2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17</v>
      </c>
      <c r="E238" s="15">
        <f t="shared" si="16"/>
        <v>5.9701492537313433E-3</v>
      </c>
      <c r="F238" s="15">
        <f t="shared" si="17"/>
        <v>3.5714285714285712E-2</v>
      </c>
      <c r="G238" s="14">
        <f t="shared" si="18"/>
        <v>7.5</v>
      </c>
      <c r="H238" s="17">
        <f t="shared" si="19"/>
        <v>4.4776119402985072E-2</v>
      </c>
    </row>
    <row r="239" spans="2:8" ht="20.100000000000001" customHeight="1" x14ac:dyDescent="0.2">
      <c r="B239" s="8" t="s">
        <v>81</v>
      </c>
      <c r="C239" s="9">
        <v>1</v>
      </c>
      <c r="D239" s="9">
        <v>3</v>
      </c>
      <c r="E239" s="15">
        <f t="shared" si="16"/>
        <v>2.9850746268656717E-3</v>
      </c>
      <c r="F239" s="15">
        <f t="shared" si="17"/>
        <v>6.3025210084033615E-3</v>
      </c>
      <c r="G239" s="14">
        <f t="shared" si="18"/>
        <v>2</v>
      </c>
      <c r="H239" s="17">
        <f t="shared" si="19"/>
        <v>5.9701492537313433E-3</v>
      </c>
    </row>
    <row r="240" spans="2:8" ht="20.100000000000001" customHeight="1" x14ac:dyDescent="0.2">
      <c r="B240" s="8" t="s">
        <v>316</v>
      </c>
      <c r="C240" s="9">
        <v>2</v>
      </c>
      <c r="D240" s="9">
        <v>2</v>
      </c>
      <c r="E240" s="15">
        <f t="shared" si="16"/>
        <v>5.9701492537313433E-3</v>
      </c>
      <c r="F240" s="15">
        <f t="shared" si="17"/>
        <v>4.2016806722689074E-3</v>
      </c>
      <c r="G240" s="14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9</v>
      </c>
      <c r="D244" s="9">
        <v>0</v>
      </c>
      <c r="E244" s="15">
        <f t="shared" si="16"/>
        <v>2.6865671641791045E-2</v>
      </c>
      <c r="F244" s="15" t="str">
        <f t="shared" si="17"/>
        <v/>
      </c>
      <c r="G244" s="14" t="str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4</v>
      </c>
      <c r="D245" s="9">
        <v>0</v>
      </c>
      <c r="E245" s="15">
        <f t="shared" si="16"/>
        <v>1.1940298507462687E-2</v>
      </c>
      <c r="F245" s="15" t="str">
        <f t="shared" si="17"/>
        <v/>
      </c>
      <c r="G245" s="14" t="str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11</v>
      </c>
      <c r="D247" s="9">
        <v>20</v>
      </c>
      <c r="E247" s="15">
        <f t="shared" si="16"/>
        <v>3.2835820895522387E-2</v>
      </c>
      <c r="F247" s="15">
        <f t="shared" si="17"/>
        <v>4.2016806722689079E-2</v>
      </c>
      <c r="G247" s="14">
        <f t="shared" si="18"/>
        <v>0.81818181818181823</v>
      </c>
      <c r="H247" s="17">
        <f t="shared" si="19"/>
        <v>2.6865671641791045E-2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2.9850746268656717E-3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3</v>
      </c>
      <c r="D249" s="9">
        <v>1</v>
      </c>
      <c r="E249" s="15">
        <f t="shared" si="16"/>
        <v>8.9552238805970154E-3</v>
      </c>
      <c r="F249" s="15">
        <f t="shared" si="17"/>
        <v>2.1008403361344537E-3</v>
      </c>
      <c r="G249" s="14">
        <f t="shared" si="18"/>
        <v>-0.66666666666666663</v>
      </c>
      <c r="H249" s="17">
        <f t="shared" si="19"/>
        <v>-5.9701492537313433E-3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5</v>
      </c>
      <c r="D253" s="9">
        <v>5</v>
      </c>
      <c r="E253" s="15">
        <f t="shared" si="16"/>
        <v>1.4925373134328358E-2</v>
      </c>
      <c r="F253" s="15">
        <f t="shared" si="17"/>
        <v>1.050420168067227E-2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66</v>
      </c>
      <c r="D256" s="9">
        <v>39</v>
      </c>
      <c r="E256" s="15">
        <f t="shared" si="16"/>
        <v>0.19701492537313434</v>
      </c>
      <c r="F256" s="15">
        <f t="shared" si="17"/>
        <v>8.1932773109243698E-2</v>
      </c>
      <c r="G256" s="14">
        <f t="shared" si="18"/>
        <v>-0.40909090909090912</v>
      </c>
      <c r="H256" s="17">
        <f t="shared" si="19"/>
        <v>-8.0597014925373148E-2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2.1008403361344537E-3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2</v>
      </c>
      <c r="E267" s="15" t="str">
        <f t="shared" si="16"/>
        <v/>
      </c>
      <c r="F267" s="15">
        <f t="shared" si="17"/>
        <v>4.2016806722689074E-3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5</v>
      </c>
      <c r="D268" s="9">
        <v>0</v>
      </c>
      <c r="E268" s="15">
        <f t="shared" si="16"/>
        <v>1.4925373134328358E-2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0</v>
      </c>
      <c r="E273" s="15">
        <f t="shared" si="16"/>
        <v>5.9701492537313433E-3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0"/>
        <v>2.9850746268656717E-3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1781</v>
      </c>
      <c r="D294" s="41">
        <f>SUM(D295:D499)</f>
        <v>2253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0.26501965188096577</v>
      </c>
      <c r="H294" s="39">
        <f>+IF(OR(AND(E294=""),(G294="")),"",E294*G294)</f>
        <v>0.26501965188096577</v>
      </c>
    </row>
    <row r="295" spans="2:8" ht="15" x14ac:dyDescent="0.2">
      <c r="B295" s="5" t="s">
        <v>100</v>
      </c>
      <c r="C295" s="9">
        <v>33</v>
      </c>
      <c r="D295" s="9">
        <v>10</v>
      </c>
      <c r="E295" s="15">
        <f>+IF(C295=0,"",C295/C$294)</f>
        <v>1.8528916339135316E-2</v>
      </c>
      <c r="F295" s="15">
        <f>+IF(D295=0,"",D295/D$294)</f>
        <v>4.4385264092321351E-3</v>
      </c>
      <c r="G295" s="14">
        <f>+IF(OR(AND(D295=0),(C295=0)),"0",((D295-C295)/C295))</f>
        <v>-0.69696969696969702</v>
      </c>
      <c r="H295" s="17">
        <f>+IF(OR(AND(E295=""),(G295="")),"",E295*G295)</f>
        <v>-1.2914093206064009E-2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13</v>
      </c>
      <c r="D297" s="9">
        <v>7</v>
      </c>
      <c r="E297" s="15">
        <f t="shared" si="24"/>
        <v>7.2992700729927005E-3</v>
      </c>
      <c r="F297" s="15">
        <f t="shared" si="25"/>
        <v>3.1069684864624943E-3</v>
      </c>
      <c r="G297" s="14">
        <f t="shared" si="26"/>
        <v>-0.46153846153846156</v>
      </c>
      <c r="H297" s="17">
        <f t="shared" si="27"/>
        <v>-3.368893879842785E-3</v>
      </c>
    </row>
    <row r="298" spans="2:8" ht="15" x14ac:dyDescent="0.2">
      <c r="B298" s="5" t="s">
        <v>95</v>
      </c>
      <c r="C298" s="9">
        <v>1</v>
      </c>
      <c r="D298" s="9">
        <v>1</v>
      </c>
      <c r="E298" s="15">
        <f t="shared" si="24"/>
        <v>5.6148231330713087E-4</v>
      </c>
      <c r="F298" s="15">
        <f t="shared" si="25"/>
        <v>4.4385264092321349E-4</v>
      </c>
      <c r="G298" s="14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65</v>
      </c>
      <c r="D301" s="9">
        <v>14</v>
      </c>
      <c r="E301" s="15">
        <f t="shared" si="24"/>
        <v>3.6496350364963501E-2</v>
      </c>
      <c r="F301" s="15">
        <f t="shared" si="25"/>
        <v>6.2139369729249886E-3</v>
      </c>
      <c r="G301" s="14">
        <f t="shared" si="26"/>
        <v>-0.7846153846153846</v>
      </c>
      <c r="H301" s="17">
        <f t="shared" si="27"/>
        <v>-2.863559797866367E-2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7</v>
      </c>
      <c r="D304" s="9">
        <v>0</v>
      </c>
      <c r="E304" s="15">
        <f t="shared" si="24"/>
        <v>3.9303761931499155E-3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2</v>
      </c>
      <c r="D305" s="9">
        <v>1</v>
      </c>
      <c r="E305" s="15">
        <f t="shared" si="24"/>
        <v>1.1229646266142617E-3</v>
      </c>
      <c r="F305" s="15">
        <f t="shared" si="25"/>
        <v>4.4385264092321349E-4</v>
      </c>
      <c r="G305" s="14">
        <f t="shared" si="26"/>
        <v>-0.5</v>
      </c>
      <c r="H305" s="17">
        <f t="shared" si="27"/>
        <v>-5.6148231330713087E-4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43</v>
      </c>
      <c r="D307" s="9">
        <v>5</v>
      </c>
      <c r="E307" s="15">
        <f t="shared" si="24"/>
        <v>2.4143739472206625E-2</v>
      </c>
      <c r="F307" s="15">
        <f t="shared" si="25"/>
        <v>2.2192632046160675E-3</v>
      </c>
      <c r="G307" s="14">
        <f t="shared" si="26"/>
        <v>-0.88372093023255816</v>
      </c>
      <c r="H307" s="17">
        <f t="shared" si="27"/>
        <v>-2.1336327905670971E-2</v>
      </c>
    </row>
    <row r="308" spans="2:8" ht="15" x14ac:dyDescent="0.2">
      <c r="B308" s="5" t="s">
        <v>99</v>
      </c>
      <c r="C308" s="9">
        <v>2</v>
      </c>
      <c r="D308" s="9">
        <v>0</v>
      </c>
      <c r="E308" s="15">
        <f t="shared" si="24"/>
        <v>1.1229646266142617E-3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5</v>
      </c>
      <c r="D309" s="9">
        <v>0</v>
      </c>
      <c r="E309" s="15">
        <f t="shared" si="24"/>
        <v>2.807411566535654E-3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11</v>
      </c>
      <c r="D310" s="9">
        <v>9</v>
      </c>
      <c r="E310" s="15">
        <f t="shared" si="24"/>
        <v>6.1763054463784394E-3</v>
      </c>
      <c r="F310" s="15">
        <f t="shared" si="25"/>
        <v>3.9946737683089215E-3</v>
      </c>
      <c r="G310" s="14">
        <f t="shared" si="26"/>
        <v>-0.18181818181818182</v>
      </c>
      <c r="H310" s="17">
        <f t="shared" si="27"/>
        <v>-1.1229646266142617E-3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39</v>
      </c>
      <c r="D314" s="9">
        <v>60</v>
      </c>
      <c r="E314" s="15">
        <f t="shared" si="24"/>
        <v>2.1897810218978103E-2</v>
      </c>
      <c r="F314" s="15">
        <f t="shared" si="25"/>
        <v>2.6631158455392809E-2</v>
      </c>
      <c r="G314" s="14">
        <f t="shared" si="26"/>
        <v>0.53846153846153844</v>
      </c>
      <c r="H314" s="17">
        <f t="shared" si="27"/>
        <v>1.1791128579449747E-2</v>
      </c>
    </row>
    <row r="315" spans="2:8" ht="15" x14ac:dyDescent="0.2">
      <c r="B315" s="5" t="s">
        <v>354</v>
      </c>
      <c r="C315" s="9">
        <v>26</v>
      </c>
      <c r="D315" s="9">
        <v>0</v>
      </c>
      <c r="E315" s="15">
        <f t="shared" si="24"/>
        <v>1.4598540145985401E-2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</v>
      </c>
      <c r="D317" s="9">
        <v>1</v>
      </c>
      <c r="E317" s="15">
        <f t="shared" si="24"/>
        <v>4.4918585064570469E-3</v>
      </c>
      <c r="F317" s="15">
        <f t="shared" si="25"/>
        <v>4.4385264092321349E-4</v>
      </c>
      <c r="G317" s="14">
        <f t="shared" si="26"/>
        <v>-0.875</v>
      </c>
      <c r="H317" s="17">
        <f t="shared" si="27"/>
        <v>-3.9303761931499164E-3</v>
      </c>
    </row>
    <row r="318" spans="2:8" ht="15" x14ac:dyDescent="0.2">
      <c r="B318" s="5" t="s">
        <v>355</v>
      </c>
      <c r="C318" s="9">
        <v>30</v>
      </c>
      <c r="D318" s="9">
        <v>6</v>
      </c>
      <c r="E318" s="15">
        <f t="shared" si="24"/>
        <v>1.6844469399213923E-2</v>
      </c>
      <c r="F318" s="15">
        <f t="shared" si="25"/>
        <v>2.6631158455392811E-3</v>
      </c>
      <c r="G318" s="14">
        <f t="shared" si="26"/>
        <v>-0.8</v>
      </c>
      <c r="H318" s="17">
        <f t="shared" si="27"/>
        <v>-1.347557551937114E-2</v>
      </c>
    </row>
    <row r="319" spans="2:8" ht="15" x14ac:dyDescent="0.2">
      <c r="B319" s="5" t="s">
        <v>115</v>
      </c>
      <c r="C319" s="9">
        <v>0</v>
      </c>
      <c r="D319" s="9">
        <v>7</v>
      </c>
      <c r="E319" s="15" t="str">
        <f t="shared" si="24"/>
        <v/>
      </c>
      <c r="F319" s="15">
        <f t="shared" si="25"/>
        <v>3.1069684864624943E-3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4.4385264092321349E-4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88</v>
      </c>
      <c r="D326" s="9">
        <v>2</v>
      </c>
      <c r="E326" s="15">
        <f t="shared" si="24"/>
        <v>4.9410443571027515E-2</v>
      </c>
      <c r="F326" s="15">
        <f t="shared" si="25"/>
        <v>8.8770528184642697E-4</v>
      </c>
      <c r="G326" s="14">
        <f t="shared" si="26"/>
        <v>-0.97727272727272729</v>
      </c>
      <c r="H326" s="17">
        <f t="shared" si="27"/>
        <v>-4.8287478944413258E-2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5.6148231330713087E-4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9</v>
      </c>
      <c r="D328" s="9">
        <v>0</v>
      </c>
      <c r="E328" s="15">
        <f t="shared" si="24"/>
        <v>5.0533408197641775E-3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2</v>
      </c>
      <c r="D329" s="9">
        <v>0</v>
      </c>
      <c r="E329" s="15">
        <f t="shared" si="24"/>
        <v>1.1229646266142617E-3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4"/>
        <v>1.1229646266142617E-3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205</v>
      </c>
      <c r="D332" s="9">
        <v>127</v>
      </c>
      <c r="E332" s="15">
        <f t="shared" si="24"/>
        <v>0.11510387422796182</v>
      </c>
      <c r="F332" s="15">
        <f t="shared" si="25"/>
        <v>5.6369285397248114E-2</v>
      </c>
      <c r="G332" s="14">
        <f t="shared" si="26"/>
        <v>-0.38048780487804879</v>
      </c>
      <c r="H332" s="17">
        <f t="shared" si="27"/>
        <v>-4.3795620437956206E-2</v>
      </c>
    </row>
    <row r="333" spans="2:8" ht="15" x14ac:dyDescent="0.2">
      <c r="B333" s="5" t="s">
        <v>130</v>
      </c>
      <c r="C333" s="9">
        <v>80</v>
      </c>
      <c r="D333" s="9">
        <v>185</v>
      </c>
      <c r="E333" s="15">
        <f t="shared" si="24"/>
        <v>4.4918585064570464E-2</v>
      </c>
      <c r="F333" s="15">
        <f t="shared" si="25"/>
        <v>8.21127385707945E-2</v>
      </c>
      <c r="G333" s="14">
        <f t="shared" si="26"/>
        <v>1.3125</v>
      </c>
      <c r="H333" s="17">
        <f t="shared" si="27"/>
        <v>5.8955642897248736E-2</v>
      </c>
    </row>
    <row r="334" spans="2:8" ht="15" x14ac:dyDescent="0.2">
      <c r="B334" s="5" t="s">
        <v>119</v>
      </c>
      <c r="C334" s="9">
        <v>24</v>
      </c>
      <c r="D334" s="9">
        <v>99</v>
      </c>
      <c r="E334" s="15">
        <f t="shared" si="24"/>
        <v>1.347557551937114E-2</v>
      </c>
      <c r="F334" s="15">
        <f t="shared" si="25"/>
        <v>4.3941411451398134E-2</v>
      </c>
      <c r="G334" s="14">
        <f t="shared" si="26"/>
        <v>3.125</v>
      </c>
      <c r="H334" s="17">
        <f t="shared" si="27"/>
        <v>4.211117349803481E-2</v>
      </c>
    </row>
    <row r="335" spans="2:8" ht="15" x14ac:dyDescent="0.2">
      <c r="B335" s="5" t="s">
        <v>128</v>
      </c>
      <c r="C335" s="9">
        <v>21</v>
      </c>
      <c r="D335" s="9">
        <v>17</v>
      </c>
      <c r="E335" s="15">
        <f t="shared" si="24"/>
        <v>1.1791128579449747E-2</v>
      </c>
      <c r="F335" s="15">
        <f t="shared" si="25"/>
        <v>7.5454948956946294E-3</v>
      </c>
      <c r="G335" s="14">
        <f t="shared" si="26"/>
        <v>-0.19047619047619047</v>
      </c>
      <c r="H335" s="17">
        <f t="shared" si="27"/>
        <v>-2.245929253228523E-3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5.6148231330713087E-4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11</v>
      </c>
      <c r="D339" s="9">
        <v>6</v>
      </c>
      <c r="E339" s="15">
        <f t="shared" si="24"/>
        <v>6.1763054463784394E-3</v>
      </c>
      <c r="F339" s="15">
        <f t="shared" si="25"/>
        <v>2.6631158455392811E-3</v>
      </c>
      <c r="G339" s="14">
        <f t="shared" si="26"/>
        <v>-0.45454545454545453</v>
      </c>
      <c r="H339" s="17">
        <f t="shared" si="27"/>
        <v>-2.807411566535654E-3</v>
      </c>
    </row>
    <row r="340" spans="2:8" ht="15" x14ac:dyDescent="0.2">
      <c r="B340" s="5" t="s">
        <v>364</v>
      </c>
      <c r="C340" s="9">
        <v>0</v>
      </c>
      <c r="D340" s="9">
        <v>26</v>
      </c>
      <c r="E340" s="15" t="str">
        <f t="shared" si="24"/>
        <v/>
      </c>
      <c r="F340" s="15">
        <f t="shared" si="25"/>
        <v>1.154016866400355E-2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40</v>
      </c>
      <c r="D341" s="9">
        <v>0</v>
      </c>
      <c r="E341" s="15">
        <f t="shared" si="24"/>
        <v>2.2459292532285232E-2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33</v>
      </c>
      <c r="D343" s="9">
        <v>0</v>
      </c>
      <c r="E343" s="15">
        <f t="shared" si="24"/>
        <v>1.8528916339135316E-2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4"/>
        <v>5.6148231330713087E-4</v>
      </c>
      <c r="F344" s="15">
        <f t="shared" si="25"/>
        <v>4.4385264092321349E-4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50</v>
      </c>
      <c r="D345" s="9">
        <v>31</v>
      </c>
      <c r="E345" s="15">
        <f t="shared" si="24"/>
        <v>2.8074115665356541E-2</v>
      </c>
      <c r="F345" s="15">
        <f t="shared" si="25"/>
        <v>1.3759431868619618E-2</v>
      </c>
      <c r="G345" s="14">
        <f t="shared" si="26"/>
        <v>-0.38</v>
      </c>
      <c r="H345" s="17">
        <f t="shared" si="27"/>
        <v>-1.0668163952835485E-2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8.8770528184642697E-4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9</v>
      </c>
      <c r="D347" s="9">
        <v>1</v>
      </c>
      <c r="E347" s="15">
        <f t="shared" si="24"/>
        <v>5.0533408197641775E-3</v>
      </c>
      <c r="F347" s="15">
        <f t="shared" si="25"/>
        <v>4.4385264092321349E-4</v>
      </c>
      <c r="G347" s="14">
        <f t="shared" si="26"/>
        <v>-0.88888888888888884</v>
      </c>
      <c r="H347" s="17">
        <f t="shared" si="27"/>
        <v>-4.4918585064570461E-3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356</v>
      </c>
      <c r="D354" s="9">
        <v>636</v>
      </c>
      <c r="E354" s="15">
        <f t="shared" si="24"/>
        <v>0.19988770353733856</v>
      </c>
      <c r="F354" s="15">
        <f t="shared" si="25"/>
        <v>0.2822902796271638</v>
      </c>
      <c r="G354" s="14">
        <f t="shared" si="26"/>
        <v>0.7865168539325843</v>
      </c>
      <c r="H354" s="17">
        <f t="shared" si="27"/>
        <v>0.15721504772599662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20</v>
      </c>
      <c r="E357" s="15" t="str">
        <f t="shared" si="24"/>
        <v/>
      </c>
      <c r="F357" s="15">
        <f t="shared" si="25"/>
        <v>8.8770528184642702E-3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96</v>
      </c>
      <c r="D358" s="9">
        <v>226</v>
      </c>
      <c r="E358" s="15">
        <f t="shared" si="24"/>
        <v>5.390230207748456E-2</v>
      </c>
      <c r="F358" s="15">
        <f t="shared" si="25"/>
        <v>0.10031069684864626</v>
      </c>
      <c r="G358" s="14">
        <f t="shared" si="26"/>
        <v>1.3541666666666667</v>
      </c>
      <c r="H358" s="17">
        <f t="shared" si="27"/>
        <v>7.2992700729927015E-2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6</v>
      </c>
      <c r="D363" s="9">
        <v>0</v>
      </c>
      <c r="E363" s="15">
        <f t="shared" si="28"/>
        <v>3.368893879842785E-3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6</v>
      </c>
      <c r="D366" s="9">
        <v>0</v>
      </c>
      <c r="E366" s="15">
        <f t="shared" si="28"/>
        <v>3.368893879842785E-3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19</v>
      </c>
      <c r="D369" s="9">
        <v>48</v>
      </c>
      <c r="E369" s="15">
        <f t="shared" si="28"/>
        <v>1.0668163952835485E-2</v>
      </c>
      <c r="F369" s="15">
        <f t="shared" si="29"/>
        <v>2.1304926764314249E-2</v>
      </c>
      <c r="G369" s="14">
        <f t="shared" si="30"/>
        <v>1.5263157894736843</v>
      </c>
      <c r="H369" s="17">
        <f t="shared" si="31"/>
        <v>1.6282987085906794E-2</v>
      </c>
    </row>
    <row r="370" spans="2:8" ht="15" x14ac:dyDescent="0.2">
      <c r="B370" s="5" t="s">
        <v>135</v>
      </c>
      <c r="C370" s="9">
        <v>0</v>
      </c>
      <c r="D370" s="9">
        <v>5</v>
      </c>
      <c r="E370" s="15" t="str">
        <f t="shared" si="28"/>
        <v/>
      </c>
      <c r="F370" s="15">
        <f t="shared" si="29"/>
        <v>2.2192632046160675E-3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22</v>
      </c>
      <c r="E372" s="15">
        <f t="shared" si="28"/>
        <v>5.6148231330713087E-4</v>
      </c>
      <c r="F372" s="15">
        <f t="shared" si="29"/>
        <v>9.7647581003106974E-3</v>
      </c>
      <c r="G372" s="14">
        <f t="shared" si="30"/>
        <v>21</v>
      </c>
      <c r="H372" s="17">
        <f t="shared" si="31"/>
        <v>1.1791128579449748E-2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3</v>
      </c>
      <c r="D375" s="9">
        <v>0</v>
      </c>
      <c r="E375" s="15">
        <f t="shared" si="28"/>
        <v>1.6844469399213925E-3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5.6148231330713087E-4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</v>
      </c>
      <c r="D378" s="9">
        <v>21</v>
      </c>
      <c r="E378" s="15">
        <f t="shared" si="28"/>
        <v>5.6148231330713087E-4</v>
      </c>
      <c r="F378" s="15">
        <f t="shared" si="29"/>
        <v>9.3209054593874838E-3</v>
      </c>
      <c r="G378" s="14">
        <f t="shared" si="30"/>
        <v>20</v>
      </c>
      <c r="H378" s="17">
        <f t="shared" si="31"/>
        <v>1.1229646266142618E-2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1</v>
      </c>
      <c r="E381" s="15" t="str">
        <f t="shared" si="28"/>
        <v/>
      </c>
      <c r="F381" s="15">
        <f t="shared" si="29"/>
        <v>4.4385264092321349E-4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3</v>
      </c>
      <c r="E383" s="15">
        <f t="shared" si="28"/>
        <v>1.1229646266142617E-3</v>
      </c>
      <c r="F383" s="15">
        <f t="shared" si="29"/>
        <v>1.3315579227696406E-3</v>
      </c>
      <c r="G383" s="14">
        <f t="shared" si="30"/>
        <v>0.5</v>
      </c>
      <c r="H383" s="17">
        <f t="shared" si="31"/>
        <v>5.6148231330713087E-4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15</v>
      </c>
      <c r="D387" s="9">
        <v>47</v>
      </c>
      <c r="E387" s="15">
        <f t="shared" si="28"/>
        <v>8.4222346996069616E-3</v>
      </c>
      <c r="F387" s="15">
        <f t="shared" si="29"/>
        <v>2.0861074123391034E-2</v>
      </c>
      <c r="G387" s="14">
        <f t="shared" si="30"/>
        <v>2.1333333333333333</v>
      </c>
      <c r="H387" s="17">
        <f t="shared" si="31"/>
        <v>1.7967434025828184E-2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4.4385264092321349E-4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8</v>
      </c>
      <c r="D391" s="9">
        <v>11</v>
      </c>
      <c r="E391" s="15">
        <f t="shared" si="28"/>
        <v>4.4918585064570469E-3</v>
      </c>
      <c r="F391" s="15">
        <f t="shared" si="29"/>
        <v>4.8823790501553487E-3</v>
      </c>
      <c r="G391" s="14">
        <f t="shared" si="30"/>
        <v>0.375</v>
      </c>
      <c r="H391" s="17">
        <f t="shared" si="31"/>
        <v>1.6844469399213925E-3</v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5.6148231330713087E-4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2</v>
      </c>
      <c r="D393" s="9">
        <v>12</v>
      </c>
      <c r="E393" s="15">
        <f t="shared" si="28"/>
        <v>1.1229646266142617E-3</v>
      </c>
      <c r="F393" s="15">
        <f t="shared" si="29"/>
        <v>5.3262316910785623E-3</v>
      </c>
      <c r="G393" s="14">
        <f t="shared" si="30"/>
        <v>5</v>
      </c>
      <c r="H393" s="17">
        <f t="shared" si="31"/>
        <v>5.6148231330713089E-3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</v>
      </c>
      <c r="D401" s="9">
        <v>0</v>
      </c>
      <c r="E401" s="15">
        <f t="shared" si="28"/>
        <v>1.1229646266142617E-3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1</v>
      </c>
      <c r="E403" s="15">
        <f t="shared" si="28"/>
        <v>5.6148231330713087E-4</v>
      </c>
      <c r="F403" s="15">
        <f t="shared" si="29"/>
        <v>4.4385264092321349E-4</v>
      </c>
      <c r="G403" s="14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2</v>
      </c>
      <c r="D405" s="9">
        <v>2</v>
      </c>
      <c r="E405" s="15">
        <f t="shared" si="28"/>
        <v>1.1229646266142617E-3</v>
      </c>
      <c r="F405" s="15">
        <f t="shared" si="29"/>
        <v>8.8770528184642697E-4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2</v>
      </c>
      <c r="D406" s="9">
        <v>5</v>
      </c>
      <c r="E406" s="15">
        <f t="shared" si="28"/>
        <v>1.1229646266142617E-3</v>
      </c>
      <c r="F406" s="15">
        <f t="shared" si="29"/>
        <v>2.2192632046160675E-3</v>
      </c>
      <c r="G406" s="14">
        <f t="shared" si="30"/>
        <v>1.5</v>
      </c>
      <c r="H406" s="17">
        <f t="shared" si="31"/>
        <v>1.6844469399213925E-3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6</v>
      </c>
      <c r="D411" s="9">
        <v>0</v>
      </c>
      <c r="E411" s="15">
        <f t="shared" si="28"/>
        <v>3.368893879842785E-3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5.6148231330713087E-4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1</v>
      </c>
      <c r="D417" s="9">
        <v>0</v>
      </c>
      <c r="E417" s="15">
        <f t="shared" si="28"/>
        <v>5.6148231330713087E-4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2"/>
        <v>5.6148231330713087E-4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5</v>
      </c>
      <c r="D433" s="9">
        <v>0</v>
      </c>
      <c r="E433" s="15">
        <f t="shared" si="32"/>
        <v>2.807411566535654E-3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4.4385264092321349E-4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2</v>
      </c>
      <c r="D442" s="9">
        <v>0</v>
      </c>
      <c r="E442" s="15">
        <f t="shared" si="32"/>
        <v>1.1229646266142617E-3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5</v>
      </c>
      <c r="D455" s="9">
        <v>0</v>
      </c>
      <c r="E455" s="15">
        <f t="shared" si="32"/>
        <v>2.807411566535654E-3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4.4385264092321349E-4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30</v>
      </c>
      <c r="D460" s="9">
        <v>30</v>
      </c>
      <c r="E460" s="15">
        <f t="shared" si="32"/>
        <v>1.6844469399213923E-2</v>
      </c>
      <c r="F460" s="15">
        <f t="shared" si="33"/>
        <v>1.3315579227696404E-2</v>
      </c>
      <c r="G460" s="14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6</v>
      </c>
      <c r="D461" s="9">
        <v>27</v>
      </c>
      <c r="E461" s="15">
        <f t="shared" si="32"/>
        <v>3.368893879842785E-3</v>
      </c>
      <c r="F461" s="15">
        <f t="shared" si="33"/>
        <v>1.1984021304926764E-2</v>
      </c>
      <c r="G461" s="14">
        <f t="shared" si="34"/>
        <v>3.5</v>
      </c>
      <c r="H461" s="17">
        <f t="shared" si="35"/>
        <v>1.1791128579449747E-2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1</v>
      </c>
      <c r="E463" s="15" t="str">
        <f t="shared" si="32"/>
        <v/>
      </c>
      <c r="F463" s="15">
        <f t="shared" si="33"/>
        <v>4.4385264092321349E-4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7</v>
      </c>
      <c r="E464" s="15" t="str">
        <f t="shared" si="32"/>
        <v/>
      </c>
      <c r="F464" s="15">
        <f t="shared" si="33"/>
        <v>3.1069684864624943E-3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2</v>
      </c>
      <c r="D466" s="9">
        <v>0</v>
      </c>
      <c r="E466" s="15">
        <f t="shared" si="32"/>
        <v>1.1229646266142617E-3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484</v>
      </c>
      <c r="C467" s="9">
        <v>1</v>
      </c>
      <c r="D467" s="9">
        <v>1</v>
      </c>
      <c r="E467" s="15">
        <f t="shared" si="32"/>
        <v>5.6148231330713087E-4</v>
      </c>
      <c r="F467" s="15">
        <f t="shared" si="33"/>
        <v>4.4385264092321349E-4</v>
      </c>
      <c r="G467" s="14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9</v>
      </c>
      <c r="D475" s="9">
        <v>8</v>
      </c>
      <c r="E475" s="15">
        <f t="shared" si="32"/>
        <v>5.0533408197641775E-3</v>
      </c>
      <c r="F475" s="15">
        <f t="shared" si="33"/>
        <v>3.5508211273857079E-3</v>
      </c>
      <c r="G475" s="14">
        <f t="shared" si="34"/>
        <v>-0.1111111111111111</v>
      </c>
      <c r="H475" s="17">
        <f t="shared" si="35"/>
        <v>-5.6148231330713076E-4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66</v>
      </c>
      <c r="D478" s="9">
        <v>63</v>
      </c>
      <c r="E478" s="15">
        <f t="shared" si="32"/>
        <v>3.7057832678270633E-2</v>
      </c>
      <c r="F478" s="15">
        <f t="shared" si="33"/>
        <v>2.7962716378162451E-2</v>
      </c>
      <c r="G478" s="14">
        <f t="shared" si="34"/>
        <v>-4.5454545454545456E-2</v>
      </c>
      <c r="H478" s="17">
        <f t="shared" si="35"/>
        <v>-1.6844469399213925E-3</v>
      </c>
    </row>
    <row r="479" spans="2:8" ht="30" x14ac:dyDescent="0.2">
      <c r="B479" s="5" t="s">
        <v>440</v>
      </c>
      <c r="C479" s="9">
        <v>1</v>
      </c>
      <c r="D479" s="9">
        <v>0</v>
      </c>
      <c r="E479" s="15">
        <f t="shared" si="32"/>
        <v>5.6148231330713087E-4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13</v>
      </c>
      <c r="E482" s="15" t="str">
        <f t="shared" si="32"/>
        <v/>
      </c>
      <c r="F482" s="15">
        <f t="shared" si="33"/>
        <v>5.770084332001775E-3</v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5</v>
      </c>
      <c r="D483" s="9">
        <v>115</v>
      </c>
      <c r="E483" s="15">
        <f t="shared" si="32"/>
        <v>2.807411566535654E-3</v>
      </c>
      <c r="F483" s="15">
        <f t="shared" si="33"/>
        <v>5.1043053706169551E-2</v>
      </c>
      <c r="G483" s="14">
        <f t="shared" si="34"/>
        <v>22</v>
      </c>
      <c r="H483" s="17">
        <f t="shared" si="35"/>
        <v>6.1763054463784391E-2</v>
      </c>
    </row>
    <row r="484" spans="2:8" ht="30" x14ac:dyDescent="0.2">
      <c r="B484" s="5" t="s">
        <v>184</v>
      </c>
      <c r="C484" s="9">
        <v>143</v>
      </c>
      <c r="D484" s="9">
        <v>192</v>
      </c>
      <c r="E484" s="15">
        <f t="shared" si="32"/>
        <v>8.0291970802919707E-2</v>
      </c>
      <c r="F484" s="15">
        <f t="shared" si="33"/>
        <v>8.5219707057256996E-2</v>
      </c>
      <c r="G484" s="14">
        <f t="shared" si="34"/>
        <v>0.34265734265734266</v>
      </c>
      <c r="H484" s="17">
        <f t="shared" si="35"/>
        <v>2.7512633352049409E-2</v>
      </c>
    </row>
    <row r="485" spans="2:8" ht="15" x14ac:dyDescent="0.2">
      <c r="B485" s="5" t="s">
        <v>443</v>
      </c>
      <c r="C485" s="9">
        <v>41</v>
      </c>
      <c r="D485" s="9">
        <v>19</v>
      </c>
      <c r="E485" s="15">
        <f t="shared" si="32"/>
        <v>2.3020774845592364E-2</v>
      </c>
      <c r="F485" s="15">
        <f t="shared" si="33"/>
        <v>8.4332001775410566E-3</v>
      </c>
      <c r="G485" s="14">
        <f t="shared" si="34"/>
        <v>-0.53658536585365857</v>
      </c>
      <c r="H485" s="17">
        <f t="shared" si="35"/>
        <v>-1.2352610892756879E-2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45</v>
      </c>
      <c r="D490" s="9">
        <v>92</v>
      </c>
      <c r="E490" s="15">
        <f t="shared" si="36"/>
        <v>2.5266704098820886E-2</v>
      </c>
      <c r="F490" s="15">
        <f t="shared" si="37"/>
        <v>4.0834442964935644E-2</v>
      </c>
      <c r="G490" s="14">
        <f t="shared" si="38"/>
        <v>1.0444444444444445</v>
      </c>
      <c r="H490" s="17">
        <f t="shared" si="39"/>
        <v>2.6389668725435151E-2</v>
      </c>
    </row>
    <row r="491" spans="2:8" ht="13.5" customHeight="1" x14ac:dyDescent="0.2">
      <c r="B491" s="5" t="s">
        <v>180</v>
      </c>
      <c r="C491" s="9">
        <v>24</v>
      </c>
      <c r="D491" s="9">
        <v>3</v>
      </c>
      <c r="E491" s="15">
        <f t="shared" si="36"/>
        <v>1.347557551937114E-2</v>
      </c>
      <c r="F491" s="15">
        <f t="shared" si="37"/>
        <v>1.3315579227696406E-3</v>
      </c>
      <c r="G491" s="14">
        <f t="shared" si="38"/>
        <v>-0.875</v>
      </c>
      <c r="H491" s="17">
        <f t="shared" si="39"/>
        <v>-1.1791128579449747E-2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5.6148231330713087E-4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530</v>
      </c>
      <c r="D505" s="41">
        <f>SUM(D506:D530)</f>
        <v>585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0.10377358490566038</v>
      </c>
      <c r="H505" s="39">
        <f>+IF(OR(AND(E505=""),(G505="")),"",E505*G505)</f>
        <v>0.10377358490566038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4</v>
      </c>
      <c r="D507" s="9">
        <v>8</v>
      </c>
      <c r="E507" s="15">
        <f t="shared" ref="E507:E530" si="40">+IF(C507=0,"",C507/C$505)</f>
        <v>7.5471698113207548E-3</v>
      </c>
      <c r="F507" s="15">
        <f t="shared" ref="F507:F530" si="41">+IF(D507=0,"",D507/D$505)</f>
        <v>1.3675213675213675E-2</v>
      </c>
      <c r="G507" s="14">
        <f t="shared" ref="G507:G530" si="42">+IF(OR(AND(D507=0),(C507=0)),"0",((D507-C507)/C507))</f>
        <v>1</v>
      </c>
      <c r="H507" s="17">
        <f t="shared" ref="H507:H530" si="43">+IF(OR(AND(E507=""),(G507="")),"",E507*G507)</f>
        <v>7.5471698113207548E-3</v>
      </c>
    </row>
    <row r="508" spans="2:8" ht="15" x14ac:dyDescent="0.2">
      <c r="B508" s="5" t="s">
        <v>455</v>
      </c>
      <c r="C508" s="9">
        <v>48</v>
      </c>
      <c r="D508" s="9">
        <v>11</v>
      </c>
      <c r="E508" s="15">
        <f t="shared" si="40"/>
        <v>9.056603773584905E-2</v>
      </c>
      <c r="F508" s="15">
        <f t="shared" si="41"/>
        <v>1.8803418803418803E-2</v>
      </c>
      <c r="G508" s="14">
        <f t="shared" si="42"/>
        <v>-0.77083333333333337</v>
      </c>
      <c r="H508" s="17">
        <f t="shared" si="43"/>
        <v>-6.981132075471698E-2</v>
      </c>
    </row>
    <row r="509" spans="2:8" ht="15" x14ac:dyDescent="0.2">
      <c r="B509" s="5" t="s">
        <v>456</v>
      </c>
      <c r="C509" s="9">
        <v>76</v>
      </c>
      <c r="D509" s="9">
        <v>66</v>
      </c>
      <c r="E509" s="15">
        <f t="shared" si="40"/>
        <v>0.14339622641509434</v>
      </c>
      <c r="F509" s="15">
        <f t="shared" si="41"/>
        <v>0.11282051282051282</v>
      </c>
      <c r="G509" s="14">
        <f t="shared" si="42"/>
        <v>-0.13157894736842105</v>
      </c>
      <c r="H509" s="17">
        <f t="shared" si="43"/>
        <v>-1.8867924528301886E-2</v>
      </c>
    </row>
    <row r="510" spans="2:8" ht="15" x14ac:dyDescent="0.2">
      <c r="B510" s="5" t="s">
        <v>188</v>
      </c>
      <c r="C510" s="9">
        <v>0</v>
      </c>
      <c r="D510" s="9">
        <v>42</v>
      </c>
      <c r="E510" s="15" t="str">
        <f t="shared" si="40"/>
        <v/>
      </c>
      <c r="F510" s="15">
        <f t="shared" si="41"/>
        <v>7.179487179487179E-2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8</v>
      </c>
      <c r="D512" s="9">
        <v>5</v>
      </c>
      <c r="E512" s="15">
        <f t="shared" si="40"/>
        <v>1.509433962264151E-2</v>
      </c>
      <c r="F512" s="15">
        <f t="shared" si="41"/>
        <v>8.5470085470085479E-3</v>
      </c>
      <c r="G512" s="14">
        <f t="shared" si="42"/>
        <v>-0.375</v>
      </c>
      <c r="H512" s="17">
        <f t="shared" si="43"/>
        <v>-5.6603773584905665E-3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1</v>
      </c>
      <c r="E514" s="15">
        <f t="shared" si="40"/>
        <v>1.8867924528301887E-3</v>
      </c>
      <c r="F514" s="15">
        <f t="shared" si="41"/>
        <v>1.7094017094017094E-3</v>
      </c>
      <c r="G514" s="14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8</v>
      </c>
      <c r="D515" s="9">
        <v>54</v>
      </c>
      <c r="E515" s="15">
        <f t="shared" si="40"/>
        <v>1.509433962264151E-2</v>
      </c>
      <c r="F515" s="15">
        <f t="shared" si="41"/>
        <v>9.2307692307692313E-2</v>
      </c>
      <c r="G515" s="14">
        <f t="shared" si="42"/>
        <v>5.75</v>
      </c>
      <c r="H515" s="17">
        <f t="shared" si="43"/>
        <v>8.6792452830188674E-2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48</v>
      </c>
      <c r="E517" s="15" t="str">
        <f t="shared" si="40"/>
        <v/>
      </c>
      <c r="F517" s="15">
        <f t="shared" si="41"/>
        <v>8.2051282051282051E-2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62</v>
      </c>
      <c r="D518" s="9">
        <v>171</v>
      </c>
      <c r="E518" s="15">
        <f t="shared" si="40"/>
        <v>0.1169811320754717</v>
      </c>
      <c r="F518" s="15">
        <f t="shared" si="41"/>
        <v>0.29230769230769232</v>
      </c>
      <c r="G518" s="14">
        <f t="shared" si="42"/>
        <v>1.7580645161290323</v>
      </c>
      <c r="H518" s="17">
        <f t="shared" si="43"/>
        <v>0.20566037735849058</v>
      </c>
    </row>
    <row r="519" spans="2:8" ht="15" x14ac:dyDescent="0.2">
      <c r="B519" s="5" t="s">
        <v>192</v>
      </c>
      <c r="C519" s="9">
        <v>6</v>
      </c>
      <c r="D519" s="9">
        <v>0</v>
      </c>
      <c r="E519" s="15">
        <f t="shared" si="40"/>
        <v>1.1320754716981131E-2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1.7094017094017094E-3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79</v>
      </c>
      <c r="D521" s="9">
        <v>68</v>
      </c>
      <c r="E521" s="15">
        <f t="shared" si="40"/>
        <v>0.1490566037735849</v>
      </c>
      <c r="F521" s="15">
        <f t="shared" si="41"/>
        <v>0.11623931623931624</v>
      </c>
      <c r="G521" s="14">
        <f t="shared" si="42"/>
        <v>-0.13924050632911392</v>
      </c>
      <c r="H521" s="17">
        <f t="shared" si="43"/>
        <v>-2.0754716981132074E-2</v>
      </c>
    </row>
    <row r="522" spans="2:8" ht="25.5" customHeight="1" x14ac:dyDescent="0.2">
      <c r="B522" s="5" t="s">
        <v>193</v>
      </c>
      <c r="C522" s="9">
        <v>44</v>
      </c>
      <c r="D522" s="9">
        <v>54</v>
      </c>
      <c r="E522" s="15">
        <f t="shared" si="40"/>
        <v>8.3018867924528297E-2</v>
      </c>
      <c r="F522" s="15">
        <f t="shared" si="41"/>
        <v>9.2307692307692313E-2</v>
      </c>
      <c r="G522" s="14">
        <f t="shared" si="42"/>
        <v>0.22727272727272727</v>
      </c>
      <c r="H522" s="17">
        <f t="shared" si="43"/>
        <v>1.8867924528301886E-2</v>
      </c>
    </row>
    <row r="523" spans="2:8" ht="13.5" customHeight="1" x14ac:dyDescent="0.2">
      <c r="B523" s="5" t="s">
        <v>462</v>
      </c>
      <c r="C523" s="9">
        <v>5</v>
      </c>
      <c r="D523" s="9">
        <v>0</v>
      </c>
      <c r="E523" s="15">
        <f t="shared" si="40"/>
        <v>9.433962264150943E-3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4</v>
      </c>
      <c r="D526" s="9">
        <v>15</v>
      </c>
      <c r="E526" s="15">
        <f t="shared" si="40"/>
        <v>7.5471698113207548E-3</v>
      </c>
      <c r="F526" s="15">
        <f t="shared" si="41"/>
        <v>2.564102564102564E-2</v>
      </c>
      <c r="G526" s="14">
        <f t="shared" si="42"/>
        <v>2.75</v>
      </c>
      <c r="H526" s="17">
        <f t="shared" si="43"/>
        <v>2.0754716981132074E-2</v>
      </c>
    </row>
    <row r="527" spans="2:8" ht="15" x14ac:dyDescent="0.2">
      <c r="B527" s="5" t="s">
        <v>464</v>
      </c>
      <c r="C527" s="9">
        <v>162</v>
      </c>
      <c r="D527" s="9">
        <v>1</v>
      </c>
      <c r="E527" s="15">
        <f t="shared" si="40"/>
        <v>0.30566037735849055</v>
      </c>
      <c r="F527" s="15">
        <f t="shared" si="41"/>
        <v>1.7094017094017094E-3</v>
      </c>
      <c r="G527" s="14">
        <f t="shared" si="42"/>
        <v>-0.99382716049382713</v>
      </c>
      <c r="H527" s="17">
        <f t="shared" si="43"/>
        <v>-0.30377358490566037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13</v>
      </c>
      <c r="D529" s="9">
        <v>40</v>
      </c>
      <c r="E529" s="15">
        <f t="shared" si="40"/>
        <v>2.4528301886792454E-2</v>
      </c>
      <c r="F529" s="15">
        <f t="shared" si="41"/>
        <v>6.8376068376068383E-2</v>
      </c>
      <c r="G529" s="14">
        <f t="shared" si="42"/>
        <v>2.0769230769230771</v>
      </c>
      <c r="H529" s="17">
        <f t="shared" si="43"/>
        <v>5.0943396226415104E-2</v>
      </c>
    </row>
    <row r="530" spans="2:8" ht="30" x14ac:dyDescent="0.2">
      <c r="B530" s="5" t="s">
        <v>467</v>
      </c>
      <c r="C530" s="9">
        <v>10</v>
      </c>
      <c r="D530" s="9">
        <v>0</v>
      </c>
      <c r="E530" s="15">
        <f t="shared" si="40"/>
        <v>1.8867924528301886E-2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543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510</v>
      </c>
      <c r="C8" s="31">
        <f>+C18+C70+C151+C294+C505</f>
        <v>3631</v>
      </c>
      <c r="D8" s="31">
        <f>+D18+D70+D151+D294+D505</f>
        <v>1847</v>
      </c>
      <c r="E8" s="32">
        <f>+C8/C$8</f>
        <v>1</v>
      </c>
      <c r="F8" s="32">
        <f>+D8/D$8</f>
        <v>1</v>
      </c>
      <c r="G8" s="32">
        <f>+(D8-C8)/C8</f>
        <v>-0.49132470393830902</v>
      </c>
      <c r="H8" s="33">
        <f>+E8*G8</f>
        <v>-0.49132470393830902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25</v>
      </c>
      <c r="D9" s="46">
        <f>+D18</f>
        <v>36</v>
      </c>
      <c r="E9" s="34">
        <f>C9/$C$8</f>
        <v>6.885155604516662E-3</v>
      </c>
      <c r="F9" s="34">
        <f>D9/$D$8</f>
        <v>1.9491066594477531E-2</v>
      </c>
      <c r="G9" s="14">
        <f>+IF(OR(AND(D9=0),(C9=0)),"0",((D9-C9)/C9))</f>
        <v>0.44</v>
      </c>
      <c r="H9" s="13">
        <f>+IF(OR(AND(E9=""),(G9="")),"",E9*G9)</f>
        <v>3.0294684659873312E-3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288</v>
      </c>
      <c r="D10" s="46">
        <f>+D70</f>
        <v>182</v>
      </c>
      <c r="E10" s="34">
        <f>C10/$C$8</f>
        <v>7.9316992564031949E-2</v>
      </c>
      <c r="F10" s="34">
        <f>D10/$D$8</f>
        <v>9.8538170005414191E-2</v>
      </c>
      <c r="G10" s="14">
        <f>+IF(OR(AND(D10=0),(C10=0)),"0",((D10-C10)/C10))</f>
        <v>-0.36805555555555558</v>
      </c>
      <c r="H10" s="13">
        <f>+IF(OR(AND(E10=""),(G10="")),"",E10*G10)</f>
        <v>-2.9193059763150651E-2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306</v>
      </c>
      <c r="D11" s="46">
        <f>+D151</f>
        <v>150</v>
      </c>
      <c r="E11" s="34">
        <f>C11/$C$8</f>
        <v>8.427430459928395E-2</v>
      </c>
      <c r="F11" s="34">
        <f>D11/$D$8</f>
        <v>8.1212777476989712E-2</v>
      </c>
      <c r="G11" s="14">
        <f>+IF(OR(AND(D11=0),(C11=0)),"0",((D11-C11)/C11))</f>
        <v>-0.50980392156862742</v>
      </c>
      <c r="H11" s="13">
        <f>+IF(OR(AND(E11=""),(G11="")),"",E11*G11)</f>
        <v>-4.2963370972183973E-2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2411</v>
      </c>
      <c r="D12" s="46">
        <f>+D294</f>
        <v>1208</v>
      </c>
      <c r="E12" s="34">
        <f>C12/$C$8</f>
        <v>0.66400440649958692</v>
      </c>
      <c r="F12" s="34">
        <f>D12/$D$8</f>
        <v>0.65403356794802381</v>
      </c>
      <c r="G12" s="14">
        <f>+IF(OR(AND(D12=0),(C12=0)),"0",((D12-C12)/C12))</f>
        <v>-0.49896308585649107</v>
      </c>
      <c r="H12" s="13">
        <f>+IF(OR(AND(E12=""),(G12="")),"",E12*G12)</f>
        <v>-0.33131368768934177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601</v>
      </c>
      <c r="D13" s="46">
        <f>+D505</f>
        <v>271</v>
      </c>
      <c r="E13" s="34">
        <f>C13/$C$8</f>
        <v>0.16551914073258056</v>
      </c>
      <c r="F13" s="34">
        <f>D13/$D$8</f>
        <v>0.14672441797509475</v>
      </c>
      <c r="G13" s="14">
        <f>+IF(OR(AND(D13=0),(C13=0)),"0",((D13-C13)/C13))</f>
        <v>-0.54908485856905154</v>
      </c>
      <c r="H13" s="13">
        <f>+IF(OR(AND(E13=""),(G13="")),"",E13*G13)</f>
        <v>-9.0884053979619933E-2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25</v>
      </c>
      <c r="D18" s="36">
        <f>SUM(D19:D64)</f>
        <v>36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0.44</v>
      </c>
      <c r="H18" s="39">
        <f>+IF(OR(AND(E18=""),(G18="")),"",E18*G18)</f>
        <v>0.44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6</v>
      </c>
      <c r="D25" s="9">
        <v>2</v>
      </c>
      <c r="E25" s="13">
        <f t="shared" si="0"/>
        <v>0.24</v>
      </c>
      <c r="F25" s="13">
        <f t="shared" si="1"/>
        <v>5.5555555555555552E-2</v>
      </c>
      <c r="G25" s="14">
        <f t="shared" si="2"/>
        <v>-0.66666666666666663</v>
      </c>
      <c r="H25" s="17">
        <f t="shared" si="3"/>
        <v>-0.15999999999999998</v>
      </c>
    </row>
    <row r="26" spans="2:8" ht="15" x14ac:dyDescent="0.2">
      <c r="B26" s="5" t="s">
        <v>6</v>
      </c>
      <c r="C26" s="9">
        <v>2</v>
      </c>
      <c r="D26" s="9">
        <v>4</v>
      </c>
      <c r="E26" s="13">
        <f t="shared" si="0"/>
        <v>0.08</v>
      </c>
      <c r="F26" s="13">
        <f t="shared" si="1"/>
        <v>0.1111111111111111</v>
      </c>
      <c r="G26" s="14">
        <f t="shared" si="2"/>
        <v>1</v>
      </c>
      <c r="H26" s="17">
        <f t="shared" si="3"/>
        <v>0.08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1</v>
      </c>
      <c r="E28" s="13">
        <f t="shared" si="0"/>
        <v>0.12</v>
      </c>
      <c r="F28" s="13">
        <f t="shared" si="1"/>
        <v>2.7777777777777776E-2</v>
      </c>
      <c r="G28" s="14">
        <f t="shared" si="2"/>
        <v>-0.66666666666666663</v>
      </c>
      <c r="H28" s="17">
        <f t="shared" si="3"/>
        <v>-7.9999999999999988E-2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0.04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2</v>
      </c>
      <c r="E42" s="13" t="str">
        <f t="shared" si="0"/>
        <v/>
      </c>
      <c r="F42" s="13">
        <f t="shared" si="1"/>
        <v>5.5555555555555552E-2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0.04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18</v>
      </c>
      <c r="E48" s="13">
        <f t="shared" si="0"/>
        <v>0.16</v>
      </c>
      <c r="F48" s="13">
        <f t="shared" si="1"/>
        <v>0.5</v>
      </c>
      <c r="G48" s="14">
        <f t="shared" si="2"/>
        <v>3.5</v>
      </c>
      <c r="H48" s="17">
        <f t="shared" si="3"/>
        <v>0.56000000000000005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4</v>
      </c>
      <c r="D52" s="9">
        <v>1</v>
      </c>
      <c r="E52" s="13">
        <f t="shared" si="0"/>
        <v>0.16</v>
      </c>
      <c r="F52" s="13">
        <f t="shared" si="1"/>
        <v>2.7777777777777776E-2</v>
      </c>
      <c r="G52" s="14">
        <f t="shared" si="2"/>
        <v>-0.75</v>
      </c>
      <c r="H52" s="17">
        <f t="shared" si="3"/>
        <v>-0.12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8</v>
      </c>
      <c r="E60" s="13">
        <f t="shared" si="0"/>
        <v>0.08</v>
      </c>
      <c r="F60" s="13">
        <f t="shared" si="1"/>
        <v>0.22222222222222221</v>
      </c>
      <c r="G60" s="14">
        <f t="shared" si="2"/>
        <v>3</v>
      </c>
      <c r="H60" s="17">
        <f t="shared" si="3"/>
        <v>0.24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0.04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0.04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288</v>
      </c>
      <c r="D70" s="41">
        <f>SUM(D71:D145)</f>
        <v>182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-0.36805555555555558</v>
      </c>
      <c r="H70" s="39">
        <f>+IF(OR(AND(E70=""),(G70="")),"",E70*G70)</f>
        <v>-0.36805555555555558</v>
      </c>
    </row>
    <row r="71" spans="2:8" ht="15" x14ac:dyDescent="0.2">
      <c r="B71" s="5" t="s">
        <v>20</v>
      </c>
      <c r="C71" s="9">
        <v>7</v>
      </c>
      <c r="D71" s="9">
        <v>7</v>
      </c>
      <c r="E71" s="15">
        <f>+IF(C71=0,"",C71/C$70)</f>
        <v>2.4305555555555556E-2</v>
      </c>
      <c r="F71" s="15">
        <f>+IF(D71=0,"",D71/D$70)</f>
        <v>3.8461538461538464E-2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5</v>
      </c>
      <c r="D72" s="9">
        <v>0</v>
      </c>
      <c r="E72" s="15">
        <f t="shared" ref="E72:E135" si="4">+IF(C72=0,"",C72/C$70)</f>
        <v>1.7361111111111112E-2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4</v>
      </c>
      <c r="D73" s="9">
        <v>3</v>
      </c>
      <c r="E73" s="15">
        <f t="shared" si="4"/>
        <v>1.3888888888888888E-2</v>
      </c>
      <c r="F73" s="15">
        <f t="shared" si="5"/>
        <v>1.6483516483516484E-2</v>
      </c>
      <c r="G73" s="14">
        <f t="shared" si="6"/>
        <v>-0.25</v>
      </c>
      <c r="H73" s="17">
        <f t="shared" si="7"/>
        <v>-3.472222222222222E-3</v>
      </c>
    </row>
    <row r="74" spans="2:8" ht="30" x14ac:dyDescent="0.2">
      <c r="B74" s="5" t="s">
        <v>222</v>
      </c>
      <c r="C74" s="9">
        <v>45</v>
      </c>
      <c r="D74" s="9">
        <v>6</v>
      </c>
      <c r="E74" s="15">
        <f t="shared" si="4"/>
        <v>0.15625</v>
      </c>
      <c r="F74" s="15">
        <f t="shared" si="5"/>
        <v>3.2967032967032968E-2</v>
      </c>
      <c r="G74" s="14">
        <f t="shared" si="6"/>
        <v>-0.8666666666666667</v>
      </c>
      <c r="H74" s="17">
        <f t="shared" si="7"/>
        <v>-0.13541666666666669</v>
      </c>
    </row>
    <row r="75" spans="2:8" ht="15" x14ac:dyDescent="0.2">
      <c r="B75" s="5" t="s">
        <v>23</v>
      </c>
      <c r="C75" s="9">
        <v>10</v>
      </c>
      <c r="D75" s="9">
        <v>10</v>
      </c>
      <c r="E75" s="15">
        <f t="shared" si="4"/>
        <v>3.4722222222222224E-2</v>
      </c>
      <c r="F75" s="15">
        <f t="shared" si="5"/>
        <v>5.4945054945054944E-2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5.4945054945054949E-3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5</v>
      </c>
      <c r="E82" s="15">
        <f t="shared" si="4"/>
        <v>1.0416666666666666E-2</v>
      </c>
      <c r="F82" s="15">
        <f t="shared" si="5"/>
        <v>2.7472527472527472E-2</v>
      </c>
      <c r="G82" s="14">
        <f t="shared" si="6"/>
        <v>0.66666666666666663</v>
      </c>
      <c r="H82" s="17">
        <f t="shared" si="7"/>
        <v>6.9444444444444441E-3</v>
      </c>
    </row>
    <row r="83" spans="2:8" ht="15" x14ac:dyDescent="0.2">
      <c r="B83" s="5" t="s">
        <v>229</v>
      </c>
      <c r="C83" s="9">
        <v>2</v>
      </c>
      <c r="D83" s="9">
        <v>0</v>
      </c>
      <c r="E83" s="15">
        <f t="shared" si="4"/>
        <v>6.9444444444444441E-3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3</v>
      </c>
      <c r="E84" s="15" t="str">
        <f t="shared" si="4"/>
        <v/>
      </c>
      <c r="F84" s="15">
        <f t="shared" si="5"/>
        <v>1.6483516483516484E-2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2</v>
      </c>
      <c r="D85" s="9">
        <v>2</v>
      </c>
      <c r="E85" s="15">
        <f t="shared" si="4"/>
        <v>6.9444444444444441E-3</v>
      </c>
      <c r="F85" s="15">
        <f t="shared" si="5"/>
        <v>1.098901098901099E-2</v>
      </c>
      <c r="G85" s="14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3</v>
      </c>
      <c r="E86" s="15" t="str">
        <f t="shared" si="4"/>
        <v/>
      </c>
      <c r="F86" s="15">
        <f t="shared" si="5"/>
        <v>1.6483516483516484E-2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3</v>
      </c>
      <c r="E88" s="15">
        <f t="shared" si="4"/>
        <v>3.472222222222222E-3</v>
      </c>
      <c r="F88" s="15">
        <f t="shared" si="5"/>
        <v>1.6483516483516484E-2</v>
      </c>
      <c r="G88" s="14">
        <f t="shared" si="6"/>
        <v>2</v>
      </c>
      <c r="H88" s="17">
        <f t="shared" si="7"/>
        <v>6.9444444444444441E-3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6.9444444444444441E-3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13</v>
      </c>
      <c r="D93" s="9">
        <v>3</v>
      </c>
      <c r="E93" s="15">
        <f t="shared" si="4"/>
        <v>4.5138888888888888E-2</v>
      </c>
      <c r="F93" s="15">
        <f t="shared" si="5"/>
        <v>1.6483516483516484E-2</v>
      </c>
      <c r="G93" s="14">
        <f t="shared" si="6"/>
        <v>-0.76923076923076927</v>
      </c>
      <c r="H93" s="17">
        <f t="shared" si="7"/>
        <v>-3.4722222222222224E-2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3.472222222222222E-3</v>
      </c>
      <c r="F94" s="15">
        <f t="shared" si="5"/>
        <v>1.098901098901099E-2</v>
      </c>
      <c r="G94" s="14">
        <f t="shared" si="6"/>
        <v>1</v>
      </c>
      <c r="H94" s="17">
        <f t="shared" si="7"/>
        <v>3.472222222222222E-3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5.4945054945054949E-3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0</v>
      </c>
      <c r="E97" s="15">
        <f t="shared" si="4"/>
        <v>3.472222222222222E-3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5</v>
      </c>
      <c r="D98" s="9">
        <v>0</v>
      </c>
      <c r="E98" s="15">
        <f t="shared" si="4"/>
        <v>1.7361111111111112E-2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5.4945054945054949E-3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4</v>
      </c>
      <c r="E101" s="15" t="str">
        <f t="shared" si="4"/>
        <v/>
      </c>
      <c r="F101" s="15">
        <f t="shared" si="5"/>
        <v>2.197802197802198E-2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3.472222222222222E-3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4"/>
        <v/>
      </c>
      <c r="F103" s="15">
        <f t="shared" si="5"/>
        <v>1.098901098901099E-2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4</v>
      </c>
      <c r="D104" s="9">
        <v>1</v>
      </c>
      <c r="E104" s="15">
        <f t="shared" si="4"/>
        <v>1.3888888888888888E-2</v>
      </c>
      <c r="F104" s="15">
        <f t="shared" si="5"/>
        <v>5.4945054945054949E-3</v>
      </c>
      <c r="G104" s="14">
        <f t="shared" si="6"/>
        <v>-0.75</v>
      </c>
      <c r="H104" s="17">
        <f t="shared" si="7"/>
        <v>-1.0416666666666666E-2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3.472222222222222E-3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3</v>
      </c>
      <c r="D108" s="9">
        <v>1</v>
      </c>
      <c r="E108" s="15">
        <f t="shared" si="4"/>
        <v>1.0416666666666666E-2</v>
      </c>
      <c r="F108" s="15">
        <f t="shared" si="5"/>
        <v>5.4945054945054949E-3</v>
      </c>
      <c r="G108" s="14">
        <f t="shared" si="6"/>
        <v>-0.66666666666666663</v>
      </c>
      <c r="H108" s="17">
        <f t="shared" si="7"/>
        <v>-6.9444444444444441E-3</v>
      </c>
    </row>
    <row r="109" spans="2:8" ht="15" x14ac:dyDescent="0.2">
      <c r="B109" s="5" t="s">
        <v>247</v>
      </c>
      <c r="C109" s="9">
        <v>7</v>
      </c>
      <c r="D109" s="9">
        <v>2</v>
      </c>
      <c r="E109" s="15">
        <f t="shared" si="4"/>
        <v>2.4305555555555556E-2</v>
      </c>
      <c r="F109" s="15">
        <f t="shared" si="5"/>
        <v>1.098901098901099E-2</v>
      </c>
      <c r="G109" s="14">
        <f t="shared" si="6"/>
        <v>-0.7142857142857143</v>
      </c>
      <c r="H109" s="17">
        <f t="shared" si="7"/>
        <v>-1.7361111111111112E-2</v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5.4945054945054949E-3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5</v>
      </c>
      <c r="D111" s="9">
        <v>0</v>
      </c>
      <c r="E111" s="15">
        <f t="shared" si="4"/>
        <v>1.7361111111111112E-2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5</v>
      </c>
      <c r="D112" s="9">
        <v>3</v>
      </c>
      <c r="E112" s="15">
        <f t="shared" si="4"/>
        <v>1.7361111111111112E-2</v>
      </c>
      <c r="F112" s="15">
        <f t="shared" si="5"/>
        <v>1.6483516483516484E-2</v>
      </c>
      <c r="G112" s="14">
        <f t="shared" si="6"/>
        <v>-0.4</v>
      </c>
      <c r="H112" s="17">
        <f t="shared" si="7"/>
        <v>-6.9444444444444449E-3</v>
      </c>
    </row>
    <row r="113" spans="2:8" ht="15" x14ac:dyDescent="0.2">
      <c r="B113" s="5" t="s">
        <v>248</v>
      </c>
      <c r="C113" s="9">
        <v>7</v>
      </c>
      <c r="D113" s="9">
        <v>12</v>
      </c>
      <c r="E113" s="15">
        <f t="shared" si="4"/>
        <v>2.4305555555555556E-2</v>
      </c>
      <c r="F113" s="15">
        <f t="shared" si="5"/>
        <v>6.5934065934065936E-2</v>
      </c>
      <c r="G113" s="14">
        <f t="shared" si="6"/>
        <v>0.7142857142857143</v>
      </c>
      <c r="H113" s="17">
        <f t="shared" si="7"/>
        <v>1.7361111111111112E-2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4"/>
        <v>3.472222222222222E-3</v>
      </c>
      <c r="F115" s="15">
        <f t="shared" si="5"/>
        <v>1.098901098901099E-2</v>
      </c>
      <c r="G115" s="14">
        <f t="shared" si="6"/>
        <v>1</v>
      </c>
      <c r="H115" s="17">
        <f t="shared" si="7"/>
        <v>3.472222222222222E-3</v>
      </c>
    </row>
    <row r="116" spans="2:8" ht="15" x14ac:dyDescent="0.2">
      <c r="B116" s="5" t="s">
        <v>249</v>
      </c>
      <c r="C116" s="9">
        <v>3</v>
      </c>
      <c r="D116" s="9">
        <v>8</v>
      </c>
      <c r="E116" s="15">
        <f t="shared" si="4"/>
        <v>1.0416666666666666E-2</v>
      </c>
      <c r="F116" s="15">
        <f t="shared" si="5"/>
        <v>4.3956043956043959E-2</v>
      </c>
      <c r="G116" s="14">
        <f t="shared" si="6"/>
        <v>1.6666666666666667</v>
      </c>
      <c r="H116" s="17">
        <f t="shared" si="7"/>
        <v>1.7361111111111112E-2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115</v>
      </c>
      <c r="D118" s="9">
        <v>71</v>
      </c>
      <c r="E118" s="15">
        <f t="shared" si="4"/>
        <v>0.39930555555555558</v>
      </c>
      <c r="F118" s="15">
        <f t="shared" si="5"/>
        <v>0.39010989010989011</v>
      </c>
      <c r="G118" s="14">
        <f t="shared" si="6"/>
        <v>-0.38260869565217392</v>
      </c>
      <c r="H118" s="17">
        <f t="shared" si="7"/>
        <v>-0.15277777777777779</v>
      </c>
    </row>
    <row r="119" spans="2:8" ht="30" x14ac:dyDescent="0.2">
      <c r="B119" s="5" t="s">
        <v>252</v>
      </c>
      <c r="C119" s="9">
        <v>13</v>
      </c>
      <c r="D119" s="9">
        <v>1</v>
      </c>
      <c r="E119" s="15">
        <f t="shared" si="4"/>
        <v>4.5138888888888888E-2</v>
      </c>
      <c r="F119" s="15">
        <f t="shared" si="5"/>
        <v>5.4945054945054949E-3</v>
      </c>
      <c r="G119" s="14">
        <f t="shared" si="6"/>
        <v>-0.92307692307692313</v>
      </c>
      <c r="H119" s="17">
        <f t="shared" si="7"/>
        <v>-4.1666666666666671E-2</v>
      </c>
    </row>
    <row r="120" spans="2:8" ht="15" x14ac:dyDescent="0.2">
      <c r="B120" s="5" t="s">
        <v>253</v>
      </c>
      <c r="C120" s="9">
        <v>3</v>
      </c>
      <c r="D120" s="9">
        <v>2</v>
      </c>
      <c r="E120" s="15">
        <f t="shared" si="4"/>
        <v>1.0416666666666666E-2</v>
      </c>
      <c r="F120" s="15">
        <f t="shared" si="5"/>
        <v>1.098901098901099E-2</v>
      </c>
      <c r="G120" s="14">
        <f t="shared" si="6"/>
        <v>-0.33333333333333331</v>
      </c>
      <c r="H120" s="17">
        <f t="shared" si="7"/>
        <v>-3.472222222222222E-3</v>
      </c>
    </row>
    <row r="121" spans="2:8" ht="15" x14ac:dyDescent="0.2">
      <c r="B121" s="5" t="s">
        <v>35</v>
      </c>
      <c r="C121" s="9">
        <v>2</v>
      </c>
      <c r="D121" s="9">
        <v>5</v>
      </c>
      <c r="E121" s="15">
        <f t="shared" si="4"/>
        <v>6.9444444444444441E-3</v>
      </c>
      <c r="F121" s="15">
        <f t="shared" si="5"/>
        <v>2.7472527472527472E-2</v>
      </c>
      <c r="G121" s="14">
        <f t="shared" si="6"/>
        <v>1.5</v>
      </c>
      <c r="H121" s="17">
        <f t="shared" si="7"/>
        <v>1.0416666666666666E-2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6</v>
      </c>
      <c r="E123" s="15" t="str">
        <f t="shared" si="4"/>
        <v/>
      </c>
      <c r="F123" s="15">
        <f t="shared" si="5"/>
        <v>3.2967032967032968E-2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3.472222222222222E-3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0</v>
      </c>
      <c r="D125" s="9">
        <v>2</v>
      </c>
      <c r="E125" s="15" t="str">
        <f t="shared" si="4"/>
        <v/>
      </c>
      <c r="F125" s="15">
        <f t="shared" si="5"/>
        <v>1.098901098901099E-2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4"/>
        <v>3.472222222222222E-3</v>
      </c>
      <c r="F127" s="15">
        <f t="shared" si="5"/>
        <v>5.4945054945054949E-3</v>
      </c>
      <c r="G127" s="14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2</v>
      </c>
      <c r="E129" s="15">
        <f t="shared" si="4"/>
        <v>3.472222222222222E-3</v>
      </c>
      <c r="F129" s="15">
        <f t="shared" si="5"/>
        <v>1.098901098901099E-2</v>
      </c>
      <c r="G129" s="14">
        <f t="shared" si="6"/>
        <v>1</v>
      </c>
      <c r="H129" s="17">
        <f t="shared" si="7"/>
        <v>3.472222222222222E-3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3.472222222222222E-3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2</v>
      </c>
      <c r="E134" s="15">
        <f t="shared" si="4"/>
        <v>6.9444444444444441E-3</v>
      </c>
      <c r="F134" s="15">
        <f t="shared" si="5"/>
        <v>1.098901098901099E-2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5.4945054945054949E-3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9</v>
      </c>
      <c r="D138" s="9">
        <v>0</v>
      </c>
      <c r="E138" s="15">
        <f t="shared" si="8"/>
        <v>3.125E-2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3.472222222222222E-3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2</v>
      </c>
      <c r="E142" s="15">
        <f t="shared" si="8"/>
        <v>3.472222222222222E-3</v>
      </c>
      <c r="F142" s="15">
        <f t="shared" si="9"/>
        <v>1.098901098901099E-2</v>
      </c>
      <c r="G142" s="14">
        <f t="shared" si="10"/>
        <v>1</v>
      </c>
      <c r="H142" s="17">
        <f t="shared" si="11"/>
        <v>3.472222222222222E-3</v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5.4945054945054949E-3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306</v>
      </c>
      <c r="D151" s="36">
        <f>SUM(D152:D288)</f>
        <v>150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-0.50980392156862742</v>
      </c>
      <c r="H151" s="39">
        <f>+IF(OR(AND(E151=""),(G151="")),"",E151*G151)</f>
        <v>-0.50980392156862742</v>
      </c>
    </row>
    <row r="152" spans="2:8" ht="30" x14ac:dyDescent="0.2">
      <c r="B152" s="8" t="s">
        <v>54</v>
      </c>
      <c r="C152" s="9">
        <v>1</v>
      </c>
      <c r="D152" s="9">
        <v>2</v>
      </c>
      <c r="E152" s="15">
        <f>+IF(C152=0,"",C152/C$151)</f>
        <v>3.2679738562091504E-3</v>
      </c>
      <c r="F152" s="15">
        <f>+IF(D152=0,"",D152/D$151)</f>
        <v>1.3333333333333334E-2</v>
      </c>
      <c r="G152" s="14">
        <f>+IF(OR(AND(D152=0),(C152=0)),"0",((D152-C152)/C152))</f>
        <v>1</v>
      </c>
      <c r="H152" s="17">
        <f>+IF(OR(AND(E152=""),(G152="")),"",E152*G152)</f>
        <v>3.2679738562091504E-3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3.2679738562091504E-3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6.6666666666666671E-3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1</v>
      </c>
      <c r="E156" s="15">
        <f t="shared" si="12"/>
        <v>6.5359477124183009E-3</v>
      </c>
      <c r="F156" s="15">
        <f t="shared" si="13"/>
        <v>6.6666666666666671E-3</v>
      </c>
      <c r="G156" s="14">
        <f t="shared" si="14"/>
        <v>-0.5</v>
      </c>
      <c r="H156" s="17">
        <f t="shared" si="15"/>
        <v>-3.2679738562091504E-3</v>
      </c>
    </row>
    <row r="157" spans="2:8" ht="15" x14ac:dyDescent="0.2">
      <c r="B157" s="8" t="s">
        <v>53</v>
      </c>
      <c r="C157" s="9">
        <v>30</v>
      </c>
      <c r="D157" s="9">
        <v>6</v>
      </c>
      <c r="E157" s="15">
        <f t="shared" si="12"/>
        <v>9.8039215686274508E-2</v>
      </c>
      <c r="F157" s="15">
        <f t="shared" si="13"/>
        <v>0.04</v>
      </c>
      <c r="G157" s="14">
        <f t="shared" si="14"/>
        <v>-0.8</v>
      </c>
      <c r="H157" s="17">
        <f t="shared" si="15"/>
        <v>-7.8431372549019607E-2</v>
      </c>
    </row>
    <row r="158" spans="2:8" ht="15" x14ac:dyDescent="0.2">
      <c r="B158" s="8" t="s">
        <v>59</v>
      </c>
      <c r="C158" s="9">
        <v>1</v>
      </c>
      <c r="D158" s="9">
        <v>1</v>
      </c>
      <c r="E158" s="15">
        <f t="shared" si="12"/>
        <v>3.2679738562091504E-3</v>
      </c>
      <c r="F158" s="15">
        <f t="shared" si="13"/>
        <v>6.6666666666666671E-3</v>
      </c>
      <c r="G158" s="14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2"/>
        <v>3.2679738562091504E-3</v>
      </c>
      <c r="F159" s="15">
        <f t="shared" si="13"/>
        <v>6.6666666666666671E-3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3</v>
      </c>
      <c r="D160" s="9">
        <v>0</v>
      </c>
      <c r="E160" s="15">
        <f t="shared" si="12"/>
        <v>9.8039215686274508E-3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2"/>
        <v>3.2679738562091504E-3</v>
      </c>
      <c r="F164" s="15">
        <f t="shared" si="13"/>
        <v>6.6666666666666671E-3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8</v>
      </c>
      <c r="D165" s="9">
        <v>7</v>
      </c>
      <c r="E165" s="15">
        <f t="shared" si="12"/>
        <v>2.6143790849673203E-2</v>
      </c>
      <c r="F165" s="15">
        <f t="shared" si="13"/>
        <v>4.6666666666666669E-2</v>
      </c>
      <c r="G165" s="14">
        <f t="shared" si="14"/>
        <v>-0.125</v>
      </c>
      <c r="H165" s="17">
        <f t="shared" si="15"/>
        <v>-3.2679738562091504E-3</v>
      </c>
    </row>
    <row r="166" spans="2:8" ht="15" x14ac:dyDescent="0.2">
      <c r="B166" s="8" t="s">
        <v>270</v>
      </c>
      <c r="C166" s="9">
        <v>2</v>
      </c>
      <c r="D166" s="9">
        <v>0</v>
      </c>
      <c r="E166" s="15">
        <f t="shared" si="12"/>
        <v>6.5359477124183009E-3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2</v>
      </c>
      <c r="E169" s="15" t="str">
        <f t="shared" si="12"/>
        <v/>
      </c>
      <c r="F169" s="15">
        <f t="shared" si="13"/>
        <v>1.3333333333333334E-2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3</v>
      </c>
      <c r="D173" s="9">
        <v>3</v>
      </c>
      <c r="E173" s="15">
        <f t="shared" si="12"/>
        <v>9.8039215686274508E-3</v>
      </c>
      <c r="F173" s="15">
        <f t="shared" si="13"/>
        <v>0.02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9</v>
      </c>
      <c r="D174" s="9">
        <v>3</v>
      </c>
      <c r="E174" s="15">
        <f t="shared" si="12"/>
        <v>2.9411764705882353E-2</v>
      </c>
      <c r="F174" s="15">
        <f t="shared" si="13"/>
        <v>0.02</v>
      </c>
      <c r="G174" s="14">
        <f t="shared" si="14"/>
        <v>-0.66666666666666663</v>
      </c>
      <c r="H174" s="17">
        <f t="shared" si="15"/>
        <v>-1.9607843137254902E-2</v>
      </c>
    </row>
    <row r="175" spans="2:8" ht="30" x14ac:dyDescent="0.2">
      <c r="B175" s="8" t="s">
        <v>277</v>
      </c>
      <c r="C175" s="9">
        <v>8</v>
      </c>
      <c r="D175" s="9">
        <v>8</v>
      </c>
      <c r="E175" s="15">
        <f t="shared" si="12"/>
        <v>2.6143790849673203E-2</v>
      </c>
      <c r="F175" s="15">
        <f t="shared" si="13"/>
        <v>5.3333333333333337E-2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3.2679738562091504E-3</v>
      </c>
      <c r="F176" s="15">
        <f t="shared" si="13"/>
        <v>1.3333333333333334E-2</v>
      </c>
      <c r="G176" s="14">
        <f t="shared" si="14"/>
        <v>1</v>
      </c>
      <c r="H176" s="17">
        <f t="shared" si="15"/>
        <v>3.2679738562091504E-3</v>
      </c>
    </row>
    <row r="177" spans="2:8" ht="15" x14ac:dyDescent="0.2">
      <c r="B177" s="8" t="s">
        <v>279</v>
      </c>
      <c r="C177" s="9">
        <v>5</v>
      </c>
      <c r="D177" s="9">
        <v>1</v>
      </c>
      <c r="E177" s="15">
        <f t="shared" si="12"/>
        <v>1.6339869281045753E-2</v>
      </c>
      <c r="F177" s="15">
        <f t="shared" si="13"/>
        <v>6.6666666666666671E-3</v>
      </c>
      <c r="G177" s="14">
        <f t="shared" si="14"/>
        <v>-0.8</v>
      </c>
      <c r="H177" s="17">
        <f t="shared" si="15"/>
        <v>-1.3071895424836603E-2</v>
      </c>
    </row>
    <row r="178" spans="2:8" ht="20.100000000000001" customHeight="1" x14ac:dyDescent="0.2">
      <c r="B178" s="8" t="s">
        <v>280</v>
      </c>
      <c r="C178" s="9">
        <v>5</v>
      </c>
      <c r="D178" s="9">
        <v>3</v>
      </c>
      <c r="E178" s="15">
        <f t="shared" si="12"/>
        <v>1.6339869281045753E-2</v>
      </c>
      <c r="F178" s="15">
        <f t="shared" si="13"/>
        <v>0.02</v>
      </c>
      <c r="G178" s="14">
        <f t="shared" si="14"/>
        <v>-0.4</v>
      </c>
      <c r="H178" s="17">
        <f t="shared" si="15"/>
        <v>-6.5359477124183017E-3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3.2679738562091504E-3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1</v>
      </c>
      <c r="E180" s="15" t="str">
        <f t="shared" si="12"/>
        <v/>
      </c>
      <c r="F180" s="15">
        <f t="shared" si="13"/>
        <v>6.6666666666666671E-3</v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2</v>
      </c>
      <c r="E182" s="15">
        <f t="shared" si="12"/>
        <v>9.8039215686274508E-3</v>
      </c>
      <c r="F182" s="15">
        <f t="shared" si="13"/>
        <v>1.3333333333333334E-2</v>
      </c>
      <c r="G182" s="14">
        <f t="shared" si="14"/>
        <v>-0.33333333333333331</v>
      </c>
      <c r="H182" s="17">
        <f t="shared" si="15"/>
        <v>-3.26797385620915E-3</v>
      </c>
    </row>
    <row r="183" spans="2:8" ht="20.100000000000001" customHeight="1" x14ac:dyDescent="0.2">
      <c r="B183" s="8" t="s">
        <v>285</v>
      </c>
      <c r="C183" s="9">
        <v>4</v>
      </c>
      <c r="D183" s="9">
        <v>3</v>
      </c>
      <c r="E183" s="15">
        <f t="shared" si="12"/>
        <v>1.3071895424836602E-2</v>
      </c>
      <c r="F183" s="15">
        <f t="shared" si="13"/>
        <v>0.02</v>
      </c>
      <c r="G183" s="14">
        <f t="shared" si="14"/>
        <v>-0.25</v>
      </c>
      <c r="H183" s="17">
        <f t="shared" si="15"/>
        <v>-3.2679738562091504E-3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37</v>
      </c>
      <c r="D186" s="9">
        <v>14</v>
      </c>
      <c r="E186" s="15">
        <f t="shared" si="12"/>
        <v>0.12091503267973856</v>
      </c>
      <c r="F186" s="15">
        <f t="shared" si="13"/>
        <v>9.3333333333333338E-2</v>
      </c>
      <c r="G186" s="14">
        <f t="shared" si="14"/>
        <v>-0.6216216216216216</v>
      </c>
      <c r="H186" s="17">
        <f t="shared" si="15"/>
        <v>-7.5163398692810454E-2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6.6666666666666671E-3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6.6666666666666671E-3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1</v>
      </c>
      <c r="D191" s="9">
        <v>0</v>
      </c>
      <c r="E191" s="15">
        <f t="shared" si="12"/>
        <v>3.2679738562091504E-3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13</v>
      </c>
      <c r="D196" s="9">
        <v>10</v>
      </c>
      <c r="E196" s="15">
        <f t="shared" si="12"/>
        <v>4.2483660130718956E-2</v>
      </c>
      <c r="F196" s="15">
        <f t="shared" si="13"/>
        <v>6.6666666666666666E-2</v>
      </c>
      <c r="G196" s="14">
        <f t="shared" si="14"/>
        <v>-0.23076923076923078</v>
      </c>
      <c r="H196" s="17">
        <f t="shared" si="15"/>
        <v>-9.8039215686274526E-3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6.6666666666666671E-3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2"/>
        <v>3.2679738562091504E-3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1.3333333333333334E-2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4</v>
      </c>
      <c r="E209" s="15" t="str">
        <f t="shared" si="12"/>
        <v/>
      </c>
      <c r="F209" s="15">
        <f t="shared" si="13"/>
        <v>2.6666666666666668E-2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7</v>
      </c>
      <c r="D229" s="9">
        <v>3</v>
      </c>
      <c r="E229" s="15">
        <f t="shared" si="16"/>
        <v>2.2875816993464051E-2</v>
      </c>
      <c r="F229" s="15">
        <f t="shared" si="17"/>
        <v>0.02</v>
      </c>
      <c r="G229" s="14">
        <f t="shared" si="18"/>
        <v>-0.5714285714285714</v>
      </c>
      <c r="H229" s="17">
        <f t="shared" si="19"/>
        <v>-1.30718954248366E-2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4</v>
      </c>
      <c r="D232" s="9">
        <v>1</v>
      </c>
      <c r="E232" s="15">
        <f t="shared" si="16"/>
        <v>1.3071895424836602E-2</v>
      </c>
      <c r="F232" s="15">
        <f t="shared" si="17"/>
        <v>6.6666666666666671E-3</v>
      </c>
      <c r="G232" s="14">
        <f t="shared" si="18"/>
        <v>-0.75</v>
      </c>
      <c r="H232" s="17">
        <f t="shared" si="19"/>
        <v>-9.8039215686274508E-3</v>
      </c>
    </row>
    <row r="233" spans="2:8" ht="20.100000000000001" customHeight="1" x14ac:dyDescent="0.2">
      <c r="B233" s="8" t="s">
        <v>74</v>
      </c>
      <c r="C233" s="9">
        <v>2</v>
      </c>
      <c r="D233" s="9">
        <v>0</v>
      </c>
      <c r="E233" s="15">
        <f t="shared" si="16"/>
        <v>6.5359477124183009E-3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11</v>
      </c>
      <c r="D235" s="9">
        <v>10</v>
      </c>
      <c r="E235" s="15">
        <f t="shared" si="16"/>
        <v>3.5947712418300651E-2</v>
      </c>
      <c r="F235" s="15">
        <f t="shared" si="17"/>
        <v>6.6666666666666666E-2</v>
      </c>
      <c r="G235" s="14">
        <f t="shared" si="18"/>
        <v>-9.0909090909090912E-2</v>
      </c>
      <c r="H235" s="17">
        <f t="shared" si="19"/>
        <v>-3.26797385620915E-3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3</v>
      </c>
      <c r="E237" s="15" t="str">
        <f t="shared" si="16"/>
        <v/>
      </c>
      <c r="F237" s="15">
        <f t="shared" si="17"/>
        <v>0.02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101</v>
      </c>
      <c r="D238" s="9">
        <v>4</v>
      </c>
      <c r="E238" s="15">
        <f t="shared" si="16"/>
        <v>0.33006535947712418</v>
      </c>
      <c r="F238" s="15">
        <f t="shared" si="17"/>
        <v>2.6666666666666668E-2</v>
      </c>
      <c r="G238" s="14">
        <f t="shared" si="18"/>
        <v>-0.96039603960396036</v>
      </c>
      <c r="H238" s="17">
        <f t="shared" si="19"/>
        <v>-0.31699346405228757</v>
      </c>
    </row>
    <row r="239" spans="2:8" ht="20.100000000000001" customHeight="1" x14ac:dyDescent="0.2">
      <c r="B239" s="8" t="s">
        <v>81</v>
      </c>
      <c r="C239" s="9">
        <v>7</v>
      </c>
      <c r="D239" s="9">
        <v>0</v>
      </c>
      <c r="E239" s="15">
        <f t="shared" si="16"/>
        <v>2.2875816993464051E-2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7</v>
      </c>
      <c r="E240" s="15" t="str">
        <f t="shared" si="16"/>
        <v/>
      </c>
      <c r="F240" s="15">
        <f t="shared" si="17"/>
        <v>4.6666666666666669E-2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7</v>
      </c>
      <c r="E247" s="15">
        <f t="shared" si="16"/>
        <v>9.8039215686274508E-3</v>
      </c>
      <c r="F247" s="15">
        <f t="shared" si="17"/>
        <v>4.6666666666666669E-2</v>
      </c>
      <c r="G247" s="14">
        <f t="shared" si="18"/>
        <v>1.3333333333333333</v>
      </c>
      <c r="H247" s="17">
        <f t="shared" si="19"/>
        <v>1.30718954248366E-2</v>
      </c>
    </row>
    <row r="248" spans="2:8" ht="20.100000000000001" customHeight="1" x14ac:dyDescent="0.2">
      <c r="B248" s="8" t="s">
        <v>86</v>
      </c>
      <c r="C248" s="9">
        <v>3</v>
      </c>
      <c r="D248" s="9">
        <v>0</v>
      </c>
      <c r="E248" s="15">
        <f t="shared" si="16"/>
        <v>9.8039215686274508E-3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13</v>
      </c>
      <c r="D249" s="9">
        <v>22</v>
      </c>
      <c r="E249" s="15">
        <f t="shared" si="16"/>
        <v>4.2483660130718956E-2</v>
      </c>
      <c r="F249" s="15">
        <f t="shared" si="17"/>
        <v>0.14666666666666667</v>
      </c>
      <c r="G249" s="14">
        <f t="shared" si="18"/>
        <v>0.69230769230769229</v>
      </c>
      <c r="H249" s="17">
        <f t="shared" si="19"/>
        <v>2.9411764705882353E-2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6"/>
        <v>3.2679738562091504E-3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3</v>
      </c>
      <c r="D253" s="9">
        <v>6</v>
      </c>
      <c r="E253" s="15">
        <f t="shared" si="16"/>
        <v>9.8039215686274508E-3</v>
      </c>
      <c r="F253" s="15">
        <f t="shared" si="17"/>
        <v>0.04</v>
      </c>
      <c r="G253" s="14">
        <f t="shared" si="18"/>
        <v>1</v>
      </c>
      <c r="H253" s="17">
        <f t="shared" si="19"/>
        <v>9.8039215686274508E-3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0</v>
      </c>
      <c r="E256" s="15">
        <f t="shared" si="16"/>
        <v>9.8039215686274508E-3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6</v>
      </c>
      <c r="D268" s="9">
        <v>6</v>
      </c>
      <c r="E268" s="15">
        <f t="shared" si="16"/>
        <v>1.9607843137254902E-2</v>
      </c>
      <c r="F268" s="15">
        <f t="shared" si="17"/>
        <v>0.04</v>
      </c>
      <c r="G268" s="14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3.2679738562091504E-3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2411</v>
      </c>
      <c r="D294" s="41">
        <f>SUM(D295:D499)</f>
        <v>1208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-0.49896308585649107</v>
      </c>
      <c r="H294" s="39">
        <f>+IF(OR(AND(E294=""),(G294="")),"",E294*G294)</f>
        <v>-0.49896308585649107</v>
      </c>
    </row>
    <row r="295" spans="2:8" ht="15" x14ac:dyDescent="0.2">
      <c r="B295" s="5" t="s">
        <v>100</v>
      </c>
      <c r="C295" s="9">
        <v>110</v>
      </c>
      <c r="D295" s="9">
        <v>65</v>
      </c>
      <c r="E295" s="15">
        <f>+IF(C295=0,"",C295/C$294)</f>
        <v>4.5624222314392365E-2</v>
      </c>
      <c r="F295" s="15">
        <f>+IF(D295=0,"",D295/D$294)</f>
        <v>5.3807947019867547E-2</v>
      </c>
      <c r="G295" s="14">
        <f>+IF(OR(AND(D295=0),(C295=0)),"0",((D295-C295)/C295))</f>
        <v>-0.40909090909090912</v>
      </c>
      <c r="H295" s="17">
        <f>+IF(OR(AND(E295=""),(G295="")),"",E295*G295)</f>
        <v>-1.8664454583160513E-2</v>
      </c>
    </row>
    <row r="296" spans="2:8" ht="15" x14ac:dyDescent="0.2">
      <c r="B296" s="5" t="s">
        <v>113</v>
      </c>
      <c r="C296" s="9">
        <v>4</v>
      </c>
      <c r="D296" s="9">
        <v>3</v>
      </c>
      <c r="E296" s="15">
        <f t="shared" ref="E296:E359" si="24">+IF(C296=0,"",C296/C$294)</f>
        <v>1.6590626296142678E-3</v>
      </c>
      <c r="F296" s="15">
        <f t="shared" ref="F296:F359" si="25">+IF(D296=0,"",D296/D$294)</f>
        <v>2.4834437086092716E-3</v>
      </c>
      <c r="G296" s="14">
        <f t="shared" ref="G296:G359" si="26">+IF(OR(AND(D296=0),(C296=0)),"0",((D296-C296)/C296))</f>
        <v>-0.25</v>
      </c>
      <c r="H296" s="17">
        <f t="shared" ref="H296:H359" si="27">+IF(OR(AND(E296=""),(G296="")),"",E296*G296)</f>
        <v>-4.1476565740356696E-4</v>
      </c>
    </row>
    <row r="297" spans="2:8" ht="15" x14ac:dyDescent="0.2">
      <c r="B297" s="5" t="s">
        <v>104</v>
      </c>
      <c r="C297" s="9">
        <v>12</v>
      </c>
      <c r="D297" s="9">
        <v>4</v>
      </c>
      <c r="E297" s="15">
        <f t="shared" si="24"/>
        <v>4.9771878888428042E-3</v>
      </c>
      <c r="F297" s="15">
        <f t="shared" si="25"/>
        <v>3.3112582781456954E-3</v>
      </c>
      <c r="G297" s="14">
        <f t="shared" si="26"/>
        <v>-0.66666666666666663</v>
      </c>
      <c r="H297" s="17">
        <f t="shared" si="27"/>
        <v>-3.3181252592285361E-3</v>
      </c>
    </row>
    <row r="298" spans="2:8" ht="15" x14ac:dyDescent="0.2">
      <c r="B298" s="5" t="s">
        <v>95</v>
      </c>
      <c r="C298" s="9">
        <v>11</v>
      </c>
      <c r="D298" s="9">
        <v>6</v>
      </c>
      <c r="E298" s="15">
        <f t="shared" si="24"/>
        <v>4.5624222314392367E-3</v>
      </c>
      <c r="F298" s="15">
        <f t="shared" si="25"/>
        <v>4.9668874172185433E-3</v>
      </c>
      <c r="G298" s="14">
        <f t="shared" si="26"/>
        <v>-0.45454545454545453</v>
      </c>
      <c r="H298" s="17">
        <f t="shared" si="27"/>
        <v>-2.0738282870178346E-3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3</v>
      </c>
      <c r="E300" s="15" t="str">
        <f t="shared" si="24"/>
        <v/>
      </c>
      <c r="F300" s="15">
        <f t="shared" si="25"/>
        <v>2.4834437086092716E-3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98</v>
      </c>
      <c r="D301" s="9">
        <v>72</v>
      </c>
      <c r="E301" s="15">
        <f t="shared" si="24"/>
        <v>4.0647034425549566E-2</v>
      </c>
      <c r="F301" s="15">
        <f t="shared" si="25"/>
        <v>5.9602649006622516E-2</v>
      </c>
      <c r="G301" s="14">
        <f t="shared" si="26"/>
        <v>-0.26530612244897961</v>
      </c>
      <c r="H301" s="17">
        <f t="shared" si="27"/>
        <v>-1.0783907092492743E-2</v>
      </c>
    </row>
    <row r="302" spans="2:8" ht="15" x14ac:dyDescent="0.2">
      <c r="B302" s="5" t="s">
        <v>109</v>
      </c>
      <c r="C302" s="9">
        <v>5</v>
      </c>
      <c r="D302" s="9">
        <v>1</v>
      </c>
      <c r="E302" s="15">
        <f t="shared" si="24"/>
        <v>2.0738282870178351E-3</v>
      </c>
      <c r="F302" s="15">
        <f t="shared" si="25"/>
        <v>8.2781456953642384E-4</v>
      </c>
      <c r="G302" s="14">
        <f t="shared" si="26"/>
        <v>-0.8</v>
      </c>
      <c r="H302" s="17">
        <f t="shared" si="27"/>
        <v>-1.6590626296142681E-3</v>
      </c>
    </row>
    <row r="303" spans="2:8" ht="30" x14ac:dyDescent="0.2">
      <c r="B303" s="5" t="s">
        <v>108</v>
      </c>
      <c r="C303" s="9">
        <v>5</v>
      </c>
      <c r="D303" s="9">
        <v>0</v>
      </c>
      <c r="E303" s="15">
        <f t="shared" si="24"/>
        <v>2.0738282870178351E-3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11</v>
      </c>
      <c r="D304" s="9">
        <v>15</v>
      </c>
      <c r="E304" s="15">
        <f t="shared" si="24"/>
        <v>4.5624222314392367E-3</v>
      </c>
      <c r="F304" s="15">
        <f t="shared" si="25"/>
        <v>1.2417218543046357E-2</v>
      </c>
      <c r="G304" s="14">
        <f t="shared" si="26"/>
        <v>0.36363636363636365</v>
      </c>
      <c r="H304" s="17">
        <f t="shared" si="27"/>
        <v>1.6590626296142678E-3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8.2781456953642384E-4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50</v>
      </c>
      <c r="D307" s="9">
        <v>35</v>
      </c>
      <c r="E307" s="15">
        <f t="shared" si="24"/>
        <v>2.073828287017835E-2</v>
      </c>
      <c r="F307" s="15">
        <f t="shared" si="25"/>
        <v>2.8973509933774833E-2</v>
      </c>
      <c r="G307" s="14">
        <f t="shared" si="26"/>
        <v>-0.3</v>
      </c>
      <c r="H307" s="17">
        <f t="shared" si="27"/>
        <v>-6.2214848610535048E-3</v>
      </c>
    </row>
    <row r="308" spans="2:8" ht="15" x14ac:dyDescent="0.2">
      <c r="B308" s="5" t="s">
        <v>99</v>
      </c>
      <c r="C308" s="9">
        <v>1</v>
      </c>
      <c r="D308" s="9">
        <v>3</v>
      </c>
      <c r="E308" s="15">
        <f t="shared" si="24"/>
        <v>4.1476565740356696E-4</v>
      </c>
      <c r="F308" s="15">
        <f t="shared" si="25"/>
        <v>2.4834437086092716E-3</v>
      </c>
      <c r="G308" s="14">
        <f t="shared" si="26"/>
        <v>2</v>
      </c>
      <c r="H308" s="17">
        <f t="shared" si="27"/>
        <v>8.2953131480713392E-4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59</v>
      </c>
      <c r="D310" s="9">
        <v>28</v>
      </c>
      <c r="E310" s="15">
        <f t="shared" si="24"/>
        <v>2.4471173786810452E-2</v>
      </c>
      <c r="F310" s="15">
        <f t="shared" si="25"/>
        <v>2.3178807947019868E-2</v>
      </c>
      <c r="G310" s="14">
        <f t="shared" si="26"/>
        <v>-0.52542372881355937</v>
      </c>
      <c r="H310" s="17">
        <f t="shared" si="27"/>
        <v>-1.2857735379510578E-2</v>
      </c>
    </row>
    <row r="311" spans="2:8" ht="15" x14ac:dyDescent="0.2">
      <c r="B311" s="5" t="s">
        <v>102</v>
      </c>
      <c r="C311" s="9">
        <v>3</v>
      </c>
      <c r="D311" s="9">
        <v>1</v>
      </c>
      <c r="E311" s="15">
        <f t="shared" si="24"/>
        <v>1.244296972210701E-3</v>
      </c>
      <c r="F311" s="15">
        <f t="shared" si="25"/>
        <v>8.2781456953642384E-4</v>
      </c>
      <c r="G311" s="14">
        <f t="shared" si="26"/>
        <v>-0.66666666666666663</v>
      </c>
      <c r="H311" s="17">
        <f t="shared" si="27"/>
        <v>-8.2953131480713403E-4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412</v>
      </c>
      <c r="D314" s="9">
        <v>47</v>
      </c>
      <c r="E314" s="15">
        <f t="shared" si="24"/>
        <v>0.1708834508502696</v>
      </c>
      <c r="F314" s="15">
        <f t="shared" si="25"/>
        <v>3.8907284768211918E-2</v>
      </c>
      <c r="G314" s="14">
        <f t="shared" si="26"/>
        <v>-0.88592233009708743</v>
      </c>
      <c r="H314" s="17">
        <f t="shared" si="27"/>
        <v>-0.15138946495230196</v>
      </c>
    </row>
    <row r="315" spans="2:8" ht="15" x14ac:dyDescent="0.2">
      <c r="B315" s="5" t="s">
        <v>354</v>
      </c>
      <c r="C315" s="9">
        <v>0</v>
      </c>
      <c r="D315" s="9">
        <v>3</v>
      </c>
      <c r="E315" s="15" t="str">
        <f t="shared" si="24"/>
        <v/>
      </c>
      <c r="F315" s="15">
        <f t="shared" si="25"/>
        <v>2.4834437086092716E-3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14</v>
      </c>
      <c r="D317" s="9">
        <v>9</v>
      </c>
      <c r="E317" s="15">
        <f t="shared" si="24"/>
        <v>5.8067192036499382E-3</v>
      </c>
      <c r="F317" s="15">
        <f t="shared" si="25"/>
        <v>7.4503311258278145E-3</v>
      </c>
      <c r="G317" s="14">
        <f t="shared" si="26"/>
        <v>-0.35714285714285715</v>
      </c>
      <c r="H317" s="17">
        <f t="shared" si="27"/>
        <v>-2.0738282870178351E-3</v>
      </c>
    </row>
    <row r="318" spans="2:8" ht="15" x14ac:dyDescent="0.2">
      <c r="B318" s="5" t="s">
        <v>355</v>
      </c>
      <c r="C318" s="9">
        <v>60</v>
      </c>
      <c r="D318" s="9">
        <v>87</v>
      </c>
      <c r="E318" s="15">
        <f t="shared" si="24"/>
        <v>2.4885939444214019E-2</v>
      </c>
      <c r="F318" s="15">
        <f t="shared" si="25"/>
        <v>7.2019867549668867E-2</v>
      </c>
      <c r="G318" s="14">
        <f t="shared" si="26"/>
        <v>0.45</v>
      </c>
      <c r="H318" s="17">
        <f t="shared" si="27"/>
        <v>1.1198672749896308E-2</v>
      </c>
    </row>
    <row r="319" spans="2:8" ht="15" x14ac:dyDescent="0.2">
      <c r="B319" s="5" t="s">
        <v>115</v>
      </c>
      <c r="C319" s="9">
        <v>3</v>
      </c>
      <c r="D319" s="9">
        <v>0</v>
      </c>
      <c r="E319" s="15">
        <f t="shared" si="24"/>
        <v>1.244296972210701E-3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8.2781456953642384E-4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14</v>
      </c>
      <c r="D326" s="9">
        <v>12</v>
      </c>
      <c r="E326" s="15">
        <f t="shared" si="24"/>
        <v>5.8067192036499382E-3</v>
      </c>
      <c r="F326" s="15">
        <f t="shared" si="25"/>
        <v>9.9337748344370865E-3</v>
      </c>
      <c r="G326" s="14">
        <f t="shared" si="26"/>
        <v>-0.14285714285714285</v>
      </c>
      <c r="H326" s="17">
        <f t="shared" si="27"/>
        <v>-8.2953131480713403E-4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8.2781456953642384E-4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4"/>
        <v>4.1476565740356696E-4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16</v>
      </c>
      <c r="D330" s="9">
        <v>10</v>
      </c>
      <c r="E330" s="15">
        <f t="shared" si="24"/>
        <v>6.6362505184570713E-3</v>
      </c>
      <c r="F330" s="15">
        <f t="shared" si="25"/>
        <v>8.2781456953642391E-3</v>
      </c>
      <c r="G330" s="14">
        <f t="shared" si="26"/>
        <v>-0.375</v>
      </c>
      <c r="H330" s="17">
        <f t="shared" si="27"/>
        <v>-2.4885939444214016E-3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166</v>
      </c>
      <c r="D332" s="9">
        <v>123</v>
      </c>
      <c r="E332" s="15">
        <f t="shared" si="24"/>
        <v>6.8851099128992121E-2</v>
      </c>
      <c r="F332" s="15">
        <f t="shared" si="25"/>
        <v>0.10182119205298014</v>
      </c>
      <c r="G332" s="14">
        <f t="shared" si="26"/>
        <v>-0.25903614457831325</v>
      </c>
      <c r="H332" s="17">
        <f t="shared" si="27"/>
        <v>-1.783492326835338E-2</v>
      </c>
    </row>
    <row r="333" spans="2:8" ht="15" x14ac:dyDescent="0.2">
      <c r="B333" s="5" t="s">
        <v>130</v>
      </c>
      <c r="C333" s="9">
        <v>346</v>
      </c>
      <c r="D333" s="9">
        <v>205</v>
      </c>
      <c r="E333" s="15">
        <f t="shared" si="24"/>
        <v>0.14350891746163419</v>
      </c>
      <c r="F333" s="15">
        <f t="shared" si="25"/>
        <v>0.16970198675496689</v>
      </c>
      <c r="G333" s="14">
        <f t="shared" si="26"/>
        <v>-0.40751445086705201</v>
      </c>
      <c r="H333" s="17">
        <f t="shared" si="27"/>
        <v>-5.848195769390295E-2</v>
      </c>
    </row>
    <row r="334" spans="2:8" ht="15" x14ac:dyDescent="0.2">
      <c r="B334" s="5" t="s">
        <v>119</v>
      </c>
      <c r="C334" s="9">
        <v>28</v>
      </c>
      <c r="D334" s="9">
        <v>57</v>
      </c>
      <c r="E334" s="15">
        <f t="shared" si="24"/>
        <v>1.1613438407299876E-2</v>
      </c>
      <c r="F334" s="15">
        <f t="shared" si="25"/>
        <v>4.7185430463576157E-2</v>
      </c>
      <c r="G334" s="14">
        <f t="shared" si="26"/>
        <v>1.0357142857142858</v>
      </c>
      <c r="H334" s="17">
        <f t="shared" si="27"/>
        <v>1.2028204064703445E-2</v>
      </c>
    </row>
    <row r="335" spans="2:8" ht="15" x14ac:dyDescent="0.2">
      <c r="B335" s="5" t="s">
        <v>128</v>
      </c>
      <c r="C335" s="9">
        <v>177</v>
      </c>
      <c r="D335" s="9">
        <v>68</v>
      </c>
      <c r="E335" s="15">
        <f t="shared" si="24"/>
        <v>7.3413521360431361E-2</v>
      </c>
      <c r="F335" s="15">
        <f t="shared" si="25"/>
        <v>5.6291390728476824E-2</v>
      </c>
      <c r="G335" s="14">
        <f t="shared" si="26"/>
        <v>-0.61581920903954801</v>
      </c>
      <c r="H335" s="17">
        <f t="shared" si="27"/>
        <v>-4.5209456656988806E-2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19</v>
      </c>
      <c r="D339" s="9">
        <v>18</v>
      </c>
      <c r="E339" s="15">
        <f t="shared" si="24"/>
        <v>7.8805474906677719E-3</v>
      </c>
      <c r="F339" s="15">
        <f t="shared" si="25"/>
        <v>1.4900662251655629E-2</v>
      </c>
      <c r="G339" s="14">
        <f t="shared" si="26"/>
        <v>-5.2631578947368418E-2</v>
      </c>
      <c r="H339" s="17">
        <f t="shared" si="27"/>
        <v>-4.147656574035669E-4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10</v>
      </c>
      <c r="D341" s="9">
        <v>5</v>
      </c>
      <c r="E341" s="15">
        <f t="shared" si="24"/>
        <v>4.1476565740356701E-3</v>
      </c>
      <c r="F341" s="15">
        <f t="shared" si="25"/>
        <v>4.1390728476821195E-3</v>
      </c>
      <c r="G341" s="14">
        <f t="shared" si="26"/>
        <v>-0.5</v>
      </c>
      <c r="H341" s="17">
        <f t="shared" si="27"/>
        <v>-2.0738282870178351E-3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</v>
      </c>
      <c r="D343" s="9">
        <v>6</v>
      </c>
      <c r="E343" s="15">
        <f t="shared" si="24"/>
        <v>8.2953131480713392E-4</v>
      </c>
      <c r="F343" s="15">
        <f t="shared" si="25"/>
        <v>4.9668874172185433E-3</v>
      </c>
      <c r="G343" s="14">
        <f t="shared" si="26"/>
        <v>2</v>
      </c>
      <c r="H343" s="17">
        <f t="shared" si="27"/>
        <v>1.6590626296142678E-3</v>
      </c>
    </row>
    <row r="344" spans="2:8" ht="15" x14ac:dyDescent="0.2">
      <c r="B344" s="5" t="s">
        <v>131</v>
      </c>
      <c r="C344" s="9">
        <v>53</v>
      </c>
      <c r="D344" s="9">
        <v>19</v>
      </c>
      <c r="E344" s="15">
        <f t="shared" si="24"/>
        <v>2.1982579842389049E-2</v>
      </c>
      <c r="F344" s="15">
        <f t="shared" si="25"/>
        <v>1.5728476821192054E-2</v>
      </c>
      <c r="G344" s="14">
        <f t="shared" si="26"/>
        <v>-0.64150943396226412</v>
      </c>
      <c r="H344" s="17">
        <f t="shared" si="27"/>
        <v>-1.4102032351721276E-2</v>
      </c>
    </row>
    <row r="345" spans="2:8" ht="15" x14ac:dyDescent="0.2">
      <c r="B345" s="5" t="s">
        <v>366</v>
      </c>
      <c r="C345" s="9">
        <v>141</v>
      </c>
      <c r="D345" s="9">
        <v>97</v>
      </c>
      <c r="E345" s="15">
        <f t="shared" si="24"/>
        <v>5.8481957693902943E-2</v>
      </c>
      <c r="F345" s="15">
        <f t="shared" si="25"/>
        <v>8.0298013245033106E-2</v>
      </c>
      <c r="G345" s="14">
        <f t="shared" si="26"/>
        <v>-0.31205673758865249</v>
      </c>
      <c r="H345" s="17">
        <f t="shared" si="27"/>
        <v>-1.8249688925756947E-2</v>
      </c>
    </row>
    <row r="346" spans="2:8" ht="15" x14ac:dyDescent="0.2">
      <c r="B346" s="5" t="s">
        <v>122</v>
      </c>
      <c r="C346" s="9">
        <v>10</v>
      </c>
      <c r="D346" s="9">
        <v>2</v>
      </c>
      <c r="E346" s="15">
        <f t="shared" si="24"/>
        <v>4.1476565740356701E-3</v>
      </c>
      <c r="F346" s="15">
        <f t="shared" si="25"/>
        <v>1.6556291390728477E-3</v>
      </c>
      <c r="G346" s="14">
        <f t="shared" si="26"/>
        <v>-0.8</v>
      </c>
      <c r="H346" s="17">
        <f t="shared" si="27"/>
        <v>-3.3181252592285361E-3</v>
      </c>
    </row>
    <row r="347" spans="2:8" ht="15" x14ac:dyDescent="0.2">
      <c r="B347" s="5" t="s">
        <v>121</v>
      </c>
      <c r="C347" s="9">
        <v>53</v>
      </c>
      <c r="D347" s="9">
        <v>43</v>
      </c>
      <c r="E347" s="15">
        <f t="shared" si="24"/>
        <v>2.1982579842389049E-2</v>
      </c>
      <c r="F347" s="15">
        <f t="shared" si="25"/>
        <v>3.5596026490066227E-2</v>
      </c>
      <c r="G347" s="14">
        <f t="shared" si="26"/>
        <v>-0.18867924528301888</v>
      </c>
      <c r="H347" s="17">
        <f t="shared" si="27"/>
        <v>-4.1476565740356701E-3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45</v>
      </c>
      <c r="D354" s="9">
        <v>18</v>
      </c>
      <c r="E354" s="15">
        <f t="shared" si="24"/>
        <v>1.8664454583160513E-2</v>
      </c>
      <c r="F354" s="15">
        <f t="shared" si="25"/>
        <v>1.4900662251655629E-2</v>
      </c>
      <c r="G354" s="14">
        <f t="shared" si="26"/>
        <v>-0.6</v>
      </c>
      <c r="H354" s="17">
        <f t="shared" si="27"/>
        <v>-1.1198672749896308E-2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1</v>
      </c>
      <c r="D356" s="9">
        <v>2</v>
      </c>
      <c r="E356" s="15">
        <f t="shared" si="24"/>
        <v>4.1476565740356696E-4</v>
      </c>
      <c r="F356" s="15">
        <f t="shared" si="25"/>
        <v>1.6556291390728477E-3</v>
      </c>
      <c r="G356" s="14">
        <f t="shared" si="26"/>
        <v>1</v>
      </c>
      <c r="H356" s="17">
        <f t="shared" si="27"/>
        <v>4.1476565740356696E-4</v>
      </c>
    </row>
    <row r="357" spans="2:8" ht="15" x14ac:dyDescent="0.2">
      <c r="B357" s="5" t="s">
        <v>372</v>
      </c>
      <c r="C357" s="9">
        <v>1</v>
      </c>
      <c r="D357" s="9">
        <v>3</v>
      </c>
      <c r="E357" s="15">
        <f t="shared" si="24"/>
        <v>4.1476565740356696E-4</v>
      </c>
      <c r="F357" s="15">
        <f t="shared" si="25"/>
        <v>2.4834437086092716E-3</v>
      </c>
      <c r="G357" s="14">
        <f t="shared" si="26"/>
        <v>2</v>
      </c>
      <c r="H357" s="17">
        <f t="shared" si="27"/>
        <v>8.2953131480713392E-4</v>
      </c>
    </row>
    <row r="358" spans="2:8" ht="15" x14ac:dyDescent="0.2">
      <c r="B358" s="5" t="s">
        <v>127</v>
      </c>
      <c r="C358" s="9">
        <v>19</v>
      </c>
      <c r="D358" s="9">
        <v>4</v>
      </c>
      <c r="E358" s="15">
        <f t="shared" si="24"/>
        <v>7.8805474906677719E-3</v>
      </c>
      <c r="F358" s="15">
        <f t="shared" si="25"/>
        <v>3.3112582781456954E-3</v>
      </c>
      <c r="G358" s="14">
        <f t="shared" si="26"/>
        <v>-0.78947368421052633</v>
      </c>
      <c r="H358" s="17">
        <f t="shared" si="27"/>
        <v>-6.2214848610535039E-3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6</v>
      </c>
      <c r="E369" s="15" t="str">
        <f t="shared" si="28"/>
        <v/>
      </c>
      <c r="F369" s="15">
        <f t="shared" si="29"/>
        <v>4.9668874172185433E-3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1</v>
      </c>
      <c r="D370" s="9">
        <v>1</v>
      </c>
      <c r="E370" s="15">
        <f t="shared" si="28"/>
        <v>4.1476565740356696E-4</v>
      </c>
      <c r="F370" s="15">
        <f t="shared" si="29"/>
        <v>8.2781456953642384E-4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11</v>
      </c>
      <c r="D372" s="9">
        <v>5</v>
      </c>
      <c r="E372" s="15">
        <f t="shared" si="28"/>
        <v>4.5624222314392367E-3</v>
      </c>
      <c r="F372" s="15">
        <f t="shared" si="29"/>
        <v>4.1390728476821195E-3</v>
      </c>
      <c r="G372" s="14">
        <f t="shared" si="30"/>
        <v>-0.54545454545454541</v>
      </c>
      <c r="H372" s="17">
        <f t="shared" si="31"/>
        <v>-2.4885939444214016E-3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9</v>
      </c>
      <c r="D377" s="9">
        <v>4</v>
      </c>
      <c r="E377" s="15">
        <f t="shared" si="28"/>
        <v>3.7328909166321027E-3</v>
      </c>
      <c r="F377" s="15">
        <f t="shared" si="29"/>
        <v>3.3112582781456954E-3</v>
      </c>
      <c r="G377" s="14">
        <f t="shared" si="30"/>
        <v>-0.55555555555555558</v>
      </c>
      <c r="H377" s="17">
        <f t="shared" si="31"/>
        <v>-2.0738282870178351E-3</v>
      </c>
    </row>
    <row r="378" spans="2:8" ht="15" x14ac:dyDescent="0.2">
      <c r="B378" s="5" t="s">
        <v>149</v>
      </c>
      <c r="C378" s="9">
        <v>8</v>
      </c>
      <c r="D378" s="9">
        <v>7</v>
      </c>
      <c r="E378" s="15">
        <f t="shared" si="28"/>
        <v>3.3181252592285357E-3</v>
      </c>
      <c r="F378" s="15">
        <f t="shared" si="29"/>
        <v>5.794701986754967E-3</v>
      </c>
      <c r="G378" s="14">
        <f t="shared" si="30"/>
        <v>-0.125</v>
      </c>
      <c r="H378" s="17">
        <f t="shared" si="31"/>
        <v>-4.1476565740356696E-4</v>
      </c>
    </row>
    <row r="379" spans="2:8" ht="15" x14ac:dyDescent="0.2">
      <c r="B379" s="5" t="s">
        <v>384</v>
      </c>
      <c r="C379" s="9">
        <v>0</v>
      </c>
      <c r="D379" s="9">
        <v>4</v>
      </c>
      <c r="E379" s="15" t="str">
        <f t="shared" si="28"/>
        <v/>
      </c>
      <c r="F379" s="15">
        <f t="shared" si="29"/>
        <v>3.3112582781456954E-3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56</v>
      </c>
      <c r="D380" s="9">
        <v>0</v>
      </c>
      <c r="E380" s="15">
        <f t="shared" si="28"/>
        <v>2.3226876814599753E-2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3</v>
      </c>
      <c r="D383" s="9">
        <v>0</v>
      </c>
      <c r="E383" s="15">
        <f t="shared" si="28"/>
        <v>1.244296972210701E-3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4</v>
      </c>
      <c r="E384" s="15" t="str">
        <f t="shared" si="28"/>
        <v/>
      </c>
      <c r="F384" s="15">
        <f t="shared" si="29"/>
        <v>3.3112582781456954E-3</v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2</v>
      </c>
      <c r="E385" s="15">
        <f t="shared" si="28"/>
        <v>4.1476565740356696E-4</v>
      </c>
      <c r="F385" s="15">
        <f t="shared" si="29"/>
        <v>1.6556291390728477E-3</v>
      </c>
      <c r="G385" s="14">
        <f t="shared" si="30"/>
        <v>1</v>
      </c>
      <c r="H385" s="17">
        <f t="shared" si="31"/>
        <v>4.1476565740356696E-4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28</v>
      </c>
      <c r="D387" s="9">
        <v>8</v>
      </c>
      <c r="E387" s="15">
        <f t="shared" si="28"/>
        <v>1.1613438407299876E-2</v>
      </c>
      <c r="F387" s="15">
        <f t="shared" si="29"/>
        <v>6.6225165562913907E-3</v>
      </c>
      <c r="G387" s="14">
        <f t="shared" si="30"/>
        <v>-0.7142857142857143</v>
      </c>
      <c r="H387" s="17">
        <f t="shared" si="31"/>
        <v>-8.2953131480713403E-3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2</v>
      </c>
      <c r="D389" s="9">
        <v>4</v>
      </c>
      <c r="E389" s="15">
        <f t="shared" si="28"/>
        <v>8.2953131480713392E-4</v>
      </c>
      <c r="F389" s="15">
        <f t="shared" si="29"/>
        <v>3.3112582781456954E-3</v>
      </c>
      <c r="G389" s="14">
        <f t="shared" si="30"/>
        <v>1</v>
      </c>
      <c r="H389" s="17">
        <f t="shared" si="31"/>
        <v>8.2953131480713392E-4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4.1476565740356696E-4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1</v>
      </c>
      <c r="D392" s="9">
        <v>1</v>
      </c>
      <c r="E392" s="15">
        <f t="shared" si="28"/>
        <v>4.1476565740356696E-4</v>
      </c>
      <c r="F392" s="15">
        <f t="shared" si="29"/>
        <v>8.2781456953642384E-4</v>
      </c>
      <c r="G392" s="14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28</v>
      </c>
      <c r="D393" s="9">
        <v>22</v>
      </c>
      <c r="E393" s="15">
        <f t="shared" si="28"/>
        <v>1.1613438407299876E-2</v>
      </c>
      <c r="F393" s="15">
        <f t="shared" si="29"/>
        <v>1.8211920529801324E-2</v>
      </c>
      <c r="G393" s="14">
        <f t="shared" si="30"/>
        <v>-0.21428571428571427</v>
      </c>
      <c r="H393" s="17">
        <f t="shared" si="31"/>
        <v>-2.4885939444214021E-3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1</v>
      </c>
      <c r="D400" s="9">
        <v>0</v>
      </c>
      <c r="E400" s="15">
        <f t="shared" si="28"/>
        <v>4.1476565740356696E-4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0</v>
      </c>
      <c r="D401" s="9">
        <v>4</v>
      </c>
      <c r="E401" s="15" t="str">
        <f t="shared" si="28"/>
        <v/>
      </c>
      <c r="F401" s="15">
        <f t="shared" si="29"/>
        <v>3.3112582781456954E-3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4.1476565740356696E-4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1</v>
      </c>
      <c r="E405" s="15">
        <f t="shared" si="28"/>
        <v>4.1476565740356696E-4</v>
      </c>
      <c r="F405" s="15">
        <f t="shared" si="29"/>
        <v>8.2781456953642384E-4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9</v>
      </c>
      <c r="D406" s="9">
        <v>4</v>
      </c>
      <c r="E406" s="15">
        <f t="shared" si="28"/>
        <v>3.7328909166321027E-3</v>
      </c>
      <c r="F406" s="15">
        <f t="shared" si="29"/>
        <v>3.3112582781456954E-3</v>
      </c>
      <c r="G406" s="14">
        <f t="shared" si="30"/>
        <v>-0.55555555555555558</v>
      </c>
      <c r="H406" s="17">
        <f t="shared" si="31"/>
        <v>-2.0738282870178351E-3</v>
      </c>
    </row>
    <row r="407" spans="2:8" ht="15" x14ac:dyDescent="0.2">
      <c r="B407" s="5" t="s">
        <v>398</v>
      </c>
      <c r="C407" s="9">
        <v>4</v>
      </c>
      <c r="D407" s="9">
        <v>0</v>
      </c>
      <c r="E407" s="15">
        <f t="shared" si="28"/>
        <v>1.6590626296142678E-3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35</v>
      </c>
      <c r="D408" s="9">
        <v>8</v>
      </c>
      <c r="E408" s="15">
        <f t="shared" si="28"/>
        <v>1.4516798009124844E-2</v>
      </c>
      <c r="F408" s="15">
        <f t="shared" si="29"/>
        <v>6.6225165562913907E-3</v>
      </c>
      <c r="G408" s="14">
        <f t="shared" si="30"/>
        <v>-0.77142857142857146</v>
      </c>
      <c r="H408" s="17">
        <f t="shared" si="31"/>
        <v>-1.1198672749896308E-2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4</v>
      </c>
      <c r="D411" s="9">
        <v>0</v>
      </c>
      <c r="E411" s="15">
        <f t="shared" si="28"/>
        <v>1.6590626296142678E-3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6</v>
      </c>
      <c r="D412" s="9">
        <v>0</v>
      </c>
      <c r="E412" s="15">
        <f t="shared" si="28"/>
        <v>2.4885939444214021E-3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2</v>
      </c>
      <c r="D420" s="9">
        <v>0</v>
      </c>
      <c r="E420" s="15">
        <f t="shared" si="28"/>
        <v>8.2953131480713392E-4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4.1476565740356696E-4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6</v>
      </c>
      <c r="D432" s="9">
        <v>9</v>
      </c>
      <c r="E432" s="15">
        <f t="shared" si="32"/>
        <v>2.4885939444214021E-3</v>
      </c>
      <c r="F432" s="15">
        <f t="shared" si="33"/>
        <v>7.4503311258278145E-3</v>
      </c>
      <c r="G432" s="14">
        <f t="shared" si="34"/>
        <v>0.5</v>
      </c>
      <c r="H432" s="17">
        <f t="shared" si="35"/>
        <v>1.244296972210701E-3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8.2781456953642384E-4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1</v>
      </c>
      <c r="E437" s="15">
        <f t="shared" si="32"/>
        <v>4.1476565740356696E-4</v>
      </c>
      <c r="F437" s="15">
        <f t="shared" si="33"/>
        <v>8.2781456953642384E-4</v>
      </c>
      <c r="G437" s="14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10</v>
      </c>
      <c r="D441" s="9">
        <v>0</v>
      </c>
      <c r="E441" s="15">
        <f t="shared" si="32"/>
        <v>4.1476565740356701E-3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5</v>
      </c>
      <c r="D442" s="9">
        <v>0</v>
      </c>
      <c r="E442" s="15">
        <f t="shared" si="32"/>
        <v>2.0738282870178351E-3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4.1476565740356696E-4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1</v>
      </c>
      <c r="D451" s="9">
        <v>0</v>
      </c>
      <c r="E451" s="15">
        <f t="shared" si="32"/>
        <v>4.1476565740356696E-4</v>
      </c>
      <c r="F451" s="15" t="str">
        <f t="shared" si="33"/>
        <v/>
      </c>
      <c r="G451" s="14" t="str">
        <f t="shared" si="34"/>
        <v>0</v>
      </c>
      <c r="H451" s="17">
        <f t="shared" si="35"/>
        <v>0</v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1</v>
      </c>
      <c r="D456" s="9">
        <v>0</v>
      </c>
      <c r="E456" s="15">
        <f t="shared" si="32"/>
        <v>4.1476565740356696E-4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2"/>
        <v>8.2953131480713392E-4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38</v>
      </c>
      <c r="D460" s="9">
        <v>2</v>
      </c>
      <c r="E460" s="15">
        <f t="shared" si="32"/>
        <v>1.5761094981335544E-2</v>
      </c>
      <c r="F460" s="15">
        <f t="shared" si="33"/>
        <v>1.6556291390728477E-3</v>
      </c>
      <c r="G460" s="14">
        <f t="shared" si="34"/>
        <v>-0.94736842105263153</v>
      </c>
      <c r="H460" s="17">
        <f t="shared" si="35"/>
        <v>-1.4931563666528409E-2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7</v>
      </c>
      <c r="D463" s="9">
        <v>1</v>
      </c>
      <c r="E463" s="15">
        <f t="shared" si="32"/>
        <v>2.9033596018249691E-3</v>
      </c>
      <c r="F463" s="15">
        <f t="shared" si="33"/>
        <v>8.2781456953642384E-4</v>
      </c>
      <c r="G463" s="14">
        <f t="shared" si="34"/>
        <v>-0.8571428571428571</v>
      </c>
      <c r="H463" s="17">
        <f t="shared" si="35"/>
        <v>-2.4885939444214021E-3</v>
      </c>
    </row>
    <row r="464" spans="2:8" ht="15" x14ac:dyDescent="0.2">
      <c r="B464" s="5" t="s">
        <v>483</v>
      </c>
      <c r="C464" s="9">
        <v>1</v>
      </c>
      <c r="D464" s="9">
        <v>1</v>
      </c>
      <c r="E464" s="15">
        <f t="shared" si="32"/>
        <v>4.1476565740356696E-4</v>
      </c>
      <c r="F464" s="15">
        <f t="shared" si="33"/>
        <v>8.2781456953642384E-4</v>
      </c>
      <c r="G464" s="14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2"/>
        <v>4.1476565740356696E-4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4</v>
      </c>
      <c r="D467" s="9">
        <v>0</v>
      </c>
      <c r="E467" s="15">
        <f t="shared" si="32"/>
        <v>1.6590626296142678E-3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3</v>
      </c>
      <c r="D473" s="9">
        <v>0</v>
      </c>
      <c r="E473" s="15">
        <f t="shared" si="32"/>
        <v>1.244296972210701E-3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1</v>
      </c>
      <c r="D474" s="9">
        <v>0</v>
      </c>
      <c r="E474" s="15">
        <f t="shared" si="32"/>
        <v>4.1476565740356696E-4</v>
      </c>
      <c r="F474" s="15" t="str">
        <f t="shared" si="33"/>
        <v/>
      </c>
      <c r="G474" s="14" t="str">
        <f t="shared" si="34"/>
        <v>0</v>
      </c>
      <c r="H474" s="17">
        <f t="shared" si="35"/>
        <v>0</v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99</v>
      </c>
      <c r="D478" s="9">
        <v>1</v>
      </c>
      <c r="E478" s="15">
        <f t="shared" si="32"/>
        <v>4.1061800082953133E-2</v>
      </c>
      <c r="F478" s="15">
        <f t="shared" si="33"/>
        <v>8.2781456953642384E-4</v>
      </c>
      <c r="G478" s="14">
        <f t="shared" si="34"/>
        <v>-0.98989898989898994</v>
      </c>
      <c r="H478" s="17">
        <f t="shared" si="35"/>
        <v>-4.0647034425549566E-2</v>
      </c>
    </row>
    <row r="479" spans="2:8" ht="30" x14ac:dyDescent="0.2">
      <c r="B479" s="5" t="s">
        <v>440</v>
      </c>
      <c r="C479" s="9">
        <v>1</v>
      </c>
      <c r="D479" s="9">
        <v>0</v>
      </c>
      <c r="E479" s="15">
        <f t="shared" si="32"/>
        <v>4.1476565740356696E-4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2</v>
      </c>
      <c r="E480" s="15" t="str">
        <f t="shared" si="32"/>
        <v/>
      </c>
      <c r="F480" s="15">
        <f t="shared" si="33"/>
        <v>1.6556291390728477E-3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</v>
      </c>
      <c r="D483" s="9">
        <v>6</v>
      </c>
      <c r="E483" s="15">
        <f t="shared" si="32"/>
        <v>3.7328909166321027E-3</v>
      </c>
      <c r="F483" s="15">
        <f t="shared" si="33"/>
        <v>4.9668874172185433E-3</v>
      </c>
      <c r="G483" s="14">
        <f t="shared" si="34"/>
        <v>-0.33333333333333331</v>
      </c>
      <c r="H483" s="17">
        <f t="shared" si="35"/>
        <v>-1.2442969722107008E-3</v>
      </c>
    </row>
    <row r="484" spans="2:8" ht="30" x14ac:dyDescent="0.2">
      <c r="B484" s="5" t="s">
        <v>184</v>
      </c>
      <c r="C484" s="9">
        <v>3</v>
      </c>
      <c r="D484" s="9">
        <v>1</v>
      </c>
      <c r="E484" s="15">
        <f t="shared" si="32"/>
        <v>1.244296972210701E-3</v>
      </c>
      <c r="F484" s="15">
        <f t="shared" si="33"/>
        <v>8.2781456953642384E-4</v>
      </c>
      <c r="G484" s="14">
        <f t="shared" si="34"/>
        <v>-0.66666666666666663</v>
      </c>
      <c r="H484" s="17">
        <f t="shared" si="35"/>
        <v>-8.2953131480713403E-4</v>
      </c>
    </row>
    <row r="485" spans="2:8" ht="15" x14ac:dyDescent="0.2">
      <c r="B485" s="5" t="s">
        <v>443</v>
      </c>
      <c r="C485" s="9">
        <v>25</v>
      </c>
      <c r="D485" s="9">
        <v>18</v>
      </c>
      <c r="E485" s="15">
        <f t="shared" si="32"/>
        <v>1.0369141435089175E-2</v>
      </c>
      <c r="F485" s="15">
        <f t="shared" si="33"/>
        <v>1.4900662251655629E-2</v>
      </c>
      <c r="G485" s="14">
        <f t="shared" si="34"/>
        <v>-0.28000000000000003</v>
      </c>
      <c r="H485" s="17">
        <f t="shared" si="35"/>
        <v>-2.9033596018249691E-3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1</v>
      </c>
      <c r="E491" s="15">
        <f t="shared" si="36"/>
        <v>2.4885939444214021E-3</v>
      </c>
      <c r="F491" s="15">
        <f t="shared" si="37"/>
        <v>8.2781456953642384E-4</v>
      </c>
      <c r="G491" s="14">
        <f t="shared" si="38"/>
        <v>-0.83333333333333337</v>
      </c>
      <c r="H491" s="17">
        <f t="shared" si="39"/>
        <v>-2.0738282870178351E-3</v>
      </c>
    </row>
    <row r="492" spans="2:8" ht="15" x14ac:dyDescent="0.2">
      <c r="B492" s="5" t="s">
        <v>485</v>
      </c>
      <c r="C492" s="9">
        <v>1</v>
      </c>
      <c r="D492" s="9">
        <v>0</v>
      </c>
      <c r="E492" s="15">
        <f t="shared" si="36"/>
        <v>4.1476565740356696E-4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10</v>
      </c>
      <c r="D493" s="9">
        <v>2</v>
      </c>
      <c r="E493" s="15">
        <f t="shared" si="36"/>
        <v>4.1476565740356701E-3</v>
      </c>
      <c r="F493" s="15">
        <f t="shared" si="37"/>
        <v>1.6556291390728477E-3</v>
      </c>
      <c r="G493" s="14">
        <f t="shared" si="38"/>
        <v>-0.8</v>
      </c>
      <c r="H493" s="17">
        <f t="shared" si="39"/>
        <v>-3.3181252592285361E-3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2</v>
      </c>
      <c r="D495" s="9">
        <v>0</v>
      </c>
      <c r="E495" s="15">
        <f t="shared" si="36"/>
        <v>8.2953131480713392E-4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601</v>
      </c>
      <c r="D505" s="41">
        <f>SUM(D506:D530)</f>
        <v>271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-0.54908485856905154</v>
      </c>
      <c r="H505" s="39">
        <f>+IF(OR(AND(E505=""),(G505="")),"",E505*G505)</f>
        <v>-0.54908485856905154</v>
      </c>
    </row>
    <row r="506" spans="2:8" ht="15" x14ac:dyDescent="0.2">
      <c r="B506" s="5" t="s">
        <v>454</v>
      </c>
      <c r="C506" s="9">
        <v>5</v>
      </c>
      <c r="D506" s="9">
        <v>1</v>
      </c>
      <c r="E506" s="15">
        <f>+IF(C506=0,"",C506/C$505)</f>
        <v>8.3194675540765387E-3</v>
      </c>
      <c r="F506" s="15">
        <f>+IF(D506=0,"",D506/D$505)</f>
        <v>3.6900369003690036E-3</v>
      </c>
      <c r="G506" s="14">
        <f>+IF(OR(AND(D506=0),(C506=0)),"0",((D506-C506)/C506))</f>
        <v>-0.8</v>
      </c>
      <c r="H506" s="17">
        <f>+IF(OR(AND(E506=""),(G506="")),"",E506*G506)</f>
        <v>-6.6555740432612314E-3</v>
      </c>
    </row>
    <row r="507" spans="2:8" ht="15" x14ac:dyDescent="0.2">
      <c r="B507" s="5" t="s">
        <v>187</v>
      </c>
      <c r="C507" s="9">
        <v>80</v>
      </c>
      <c r="D507" s="9">
        <v>28</v>
      </c>
      <c r="E507" s="15">
        <f t="shared" ref="E507:E530" si="40">+IF(C507=0,"",C507/C$505)</f>
        <v>0.13311148086522462</v>
      </c>
      <c r="F507" s="15">
        <f t="shared" ref="F507:F530" si="41">+IF(D507=0,"",D507/D$505)</f>
        <v>0.10332103321033211</v>
      </c>
      <c r="G507" s="14">
        <f t="shared" ref="G507:G530" si="42">+IF(OR(AND(D507=0),(C507=0)),"0",((D507-C507)/C507))</f>
        <v>-0.65</v>
      </c>
      <c r="H507" s="17">
        <f t="shared" ref="H507:H530" si="43">+IF(OR(AND(E507=""),(G507="")),"",E507*G507)</f>
        <v>-8.6522462562395999E-2</v>
      </c>
    </row>
    <row r="508" spans="2:8" ht="15" x14ac:dyDescent="0.2">
      <c r="B508" s="5" t="s">
        <v>455</v>
      </c>
      <c r="C508" s="9">
        <v>141</v>
      </c>
      <c r="D508" s="9">
        <v>78</v>
      </c>
      <c r="E508" s="15">
        <f t="shared" si="40"/>
        <v>0.23460898502495842</v>
      </c>
      <c r="F508" s="15">
        <f t="shared" si="41"/>
        <v>0.28782287822878228</v>
      </c>
      <c r="G508" s="14">
        <f t="shared" si="42"/>
        <v>-0.44680851063829785</v>
      </c>
      <c r="H508" s="17">
        <f t="shared" si="43"/>
        <v>-0.1048252911813644</v>
      </c>
    </row>
    <row r="509" spans="2:8" ht="15" x14ac:dyDescent="0.2">
      <c r="B509" s="5" t="s">
        <v>456</v>
      </c>
      <c r="C509" s="9">
        <v>230</v>
      </c>
      <c r="D509" s="9">
        <v>62</v>
      </c>
      <c r="E509" s="15">
        <f t="shared" si="40"/>
        <v>0.38269550748752079</v>
      </c>
      <c r="F509" s="15">
        <f t="shared" si="41"/>
        <v>0.22878228782287824</v>
      </c>
      <c r="G509" s="14">
        <f t="shared" si="42"/>
        <v>-0.73043478260869565</v>
      </c>
      <c r="H509" s="17">
        <f t="shared" si="43"/>
        <v>-0.27953410981697169</v>
      </c>
    </row>
    <row r="510" spans="2:8" ht="15" x14ac:dyDescent="0.2">
      <c r="B510" s="5" t="s">
        <v>188</v>
      </c>
      <c r="C510" s="9">
        <v>2</v>
      </c>
      <c r="D510" s="9">
        <v>2</v>
      </c>
      <c r="E510" s="15">
        <f t="shared" si="40"/>
        <v>3.3277870216306157E-3</v>
      </c>
      <c r="F510" s="15">
        <f t="shared" si="41"/>
        <v>7.3800738007380072E-3</v>
      </c>
      <c r="G510" s="14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1.6638935108153079E-3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1</v>
      </c>
      <c r="D512" s="9">
        <v>6</v>
      </c>
      <c r="E512" s="15">
        <f t="shared" si="40"/>
        <v>1.6638935108153079E-3</v>
      </c>
      <c r="F512" s="15">
        <f t="shared" si="41"/>
        <v>2.2140221402214021E-2</v>
      </c>
      <c r="G512" s="14">
        <f t="shared" si="42"/>
        <v>5</v>
      </c>
      <c r="H512" s="17">
        <f t="shared" si="43"/>
        <v>8.3194675540765387E-3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1.6638935108153079E-3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6</v>
      </c>
      <c r="D515" s="9">
        <v>0</v>
      </c>
      <c r="E515" s="15">
        <f t="shared" si="40"/>
        <v>9.9833610648918467E-3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3.6900369003690036E-3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5</v>
      </c>
      <c r="D518" s="9">
        <v>26</v>
      </c>
      <c r="E518" s="15">
        <f t="shared" si="40"/>
        <v>8.3194675540765387E-3</v>
      </c>
      <c r="F518" s="15">
        <f t="shared" si="41"/>
        <v>9.5940959409594101E-2</v>
      </c>
      <c r="G518" s="14">
        <f t="shared" si="42"/>
        <v>4.2</v>
      </c>
      <c r="H518" s="17">
        <f t="shared" si="43"/>
        <v>3.4941763727121461E-2</v>
      </c>
    </row>
    <row r="519" spans="2:8" ht="15" x14ac:dyDescent="0.2">
      <c r="B519" s="5" t="s">
        <v>192</v>
      </c>
      <c r="C519" s="9">
        <v>3</v>
      </c>
      <c r="D519" s="9">
        <v>3</v>
      </c>
      <c r="E519" s="15">
        <f t="shared" si="40"/>
        <v>4.9916805324459234E-3</v>
      </c>
      <c r="F519" s="15">
        <f t="shared" si="41"/>
        <v>1.107011070110701E-2</v>
      </c>
      <c r="G519" s="14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76</v>
      </c>
      <c r="D521" s="9">
        <v>52</v>
      </c>
      <c r="E521" s="15">
        <f t="shared" si="40"/>
        <v>0.12645590682196339</v>
      </c>
      <c r="F521" s="15">
        <f t="shared" si="41"/>
        <v>0.1918819188191882</v>
      </c>
      <c r="G521" s="14">
        <f t="shared" si="42"/>
        <v>-0.31578947368421051</v>
      </c>
      <c r="H521" s="17">
        <f t="shared" si="43"/>
        <v>-3.9933444259567387E-2</v>
      </c>
    </row>
    <row r="522" spans="2:8" ht="25.5" customHeight="1" x14ac:dyDescent="0.2">
      <c r="B522" s="5" t="s">
        <v>193</v>
      </c>
      <c r="C522" s="9">
        <v>12</v>
      </c>
      <c r="D522" s="9">
        <v>0</v>
      </c>
      <c r="E522" s="15">
        <f t="shared" si="40"/>
        <v>1.9966722129783693E-2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25</v>
      </c>
      <c r="D523" s="9">
        <v>10</v>
      </c>
      <c r="E523" s="15">
        <f t="shared" si="40"/>
        <v>4.1597337770382693E-2</v>
      </c>
      <c r="F523" s="15">
        <f t="shared" si="41"/>
        <v>3.6900369003690037E-2</v>
      </c>
      <c r="G523" s="14">
        <f t="shared" si="42"/>
        <v>-0.6</v>
      </c>
      <c r="H523" s="17">
        <f t="shared" si="43"/>
        <v>-2.4958402662229616E-2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1.6638935108153079E-3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8</v>
      </c>
      <c r="D529" s="9">
        <v>1</v>
      </c>
      <c r="E529" s="15">
        <f t="shared" si="40"/>
        <v>1.3311148086522463E-2</v>
      </c>
      <c r="F529" s="15">
        <f t="shared" si="41"/>
        <v>3.6900369003690036E-3</v>
      </c>
      <c r="G529" s="14">
        <f t="shared" si="42"/>
        <v>-0.875</v>
      </c>
      <c r="H529" s="17">
        <f t="shared" si="43"/>
        <v>-1.1647254575707155E-2</v>
      </c>
    </row>
    <row r="530" spans="2:8" ht="30" x14ac:dyDescent="0.2">
      <c r="B530" s="5" t="s">
        <v>467</v>
      </c>
      <c r="C530" s="9">
        <v>4</v>
      </c>
      <c r="D530" s="9">
        <v>1</v>
      </c>
      <c r="E530" s="15">
        <f t="shared" si="40"/>
        <v>6.6555740432612314E-3</v>
      </c>
      <c r="F530" s="15">
        <f t="shared" si="41"/>
        <v>3.6900369003690036E-3</v>
      </c>
      <c r="G530" s="14">
        <f t="shared" si="42"/>
        <v>-0.75</v>
      </c>
      <c r="H530" s="17">
        <f t="shared" si="43"/>
        <v>-4.9916805324459234E-3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542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511</v>
      </c>
      <c r="C8" s="31">
        <f>+C18+C70+C151+C294+C505</f>
        <v>2509</v>
      </c>
      <c r="D8" s="31">
        <f>+D18+D70+D151+D294+D505</f>
        <v>2864</v>
      </c>
      <c r="E8" s="32">
        <f>+C8/C$8</f>
        <v>1</v>
      </c>
      <c r="F8" s="32">
        <f>+D8/D$8</f>
        <v>1</v>
      </c>
      <c r="G8" s="32">
        <f>+(D8-C8)/C8</f>
        <v>0.14149063371861301</v>
      </c>
      <c r="H8" s="33">
        <f>+E8*G8</f>
        <v>0.14149063371861301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20</v>
      </c>
      <c r="D9" s="46">
        <f>+D18</f>
        <v>51</v>
      </c>
      <c r="E9" s="34">
        <f>C9/$C$8</f>
        <v>7.971303308090873E-3</v>
      </c>
      <c r="F9" s="34">
        <f>D9/$D$8</f>
        <v>1.7807262569832401E-2</v>
      </c>
      <c r="G9" s="14">
        <f>+IF(OR(AND(D9=0),(C9=0)),"0",((D9-C9)/C9))</f>
        <v>1.55</v>
      </c>
      <c r="H9" s="13">
        <f>+IF(OR(AND(E9=""),(G9="")),"",E9*G9)</f>
        <v>1.2355520127540853E-2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495</v>
      </c>
      <c r="D10" s="46">
        <f>+D70</f>
        <v>422</v>
      </c>
      <c r="E10" s="34">
        <f>C10/$C$8</f>
        <v>0.19728975687524911</v>
      </c>
      <c r="F10" s="34">
        <f>D10/$D$8</f>
        <v>0.1473463687150838</v>
      </c>
      <c r="G10" s="14">
        <f>+IF(OR(AND(D10=0),(C10=0)),"0",((D10-C10)/C10))</f>
        <v>-0.14747474747474748</v>
      </c>
      <c r="H10" s="13">
        <f>+IF(OR(AND(E10=""),(G10="")),"",E10*G10)</f>
        <v>-2.9095257074531689E-2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163</v>
      </c>
      <c r="D11" s="46">
        <f>+D151</f>
        <v>242</v>
      </c>
      <c r="E11" s="34">
        <f>C11/$C$8</f>
        <v>6.496612196094062E-2</v>
      </c>
      <c r="F11" s="34">
        <f>D11/$D$8</f>
        <v>8.4497206703910616E-2</v>
      </c>
      <c r="G11" s="14">
        <f>+IF(OR(AND(D11=0),(C11=0)),"0",((D11-C11)/C11))</f>
        <v>0.48466257668711654</v>
      </c>
      <c r="H11" s="13">
        <f>+IF(OR(AND(E11=""),(G11="")),"",E11*G11)</f>
        <v>3.1486648066958951E-2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1206</v>
      </c>
      <c r="D12" s="46">
        <f>+D294</f>
        <v>1135</v>
      </c>
      <c r="E12" s="34">
        <f>C12/$C$8</f>
        <v>0.48066958947787963</v>
      </c>
      <c r="F12" s="34">
        <f>D12/$D$8</f>
        <v>0.39629888268156427</v>
      </c>
      <c r="G12" s="14">
        <f>+IF(OR(AND(D12=0),(C12=0)),"0",((D12-C12)/C12))</f>
        <v>-5.887230514096186E-2</v>
      </c>
      <c r="H12" s="13">
        <f>+IF(OR(AND(E12=""),(G12="")),"",E12*G12)</f>
        <v>-2.8298126743722601E-2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625</v>
      </c>
      <c r="D13" s="46">
        <f>+D505</f>
        <v>1014</v>
      </c>
      <c r="E13" s="34">
        <f>C13/$C$8</f>
        <v>0.24910322837783977</v>
      </c>
      <c r="F13" s="34">
        <f>D13/$D$8</f>
        <v>0.35405027932960892</v>
      </c>
      <c r="G13" s="14">
        <f>+IF(OR(AND(D13=0),(C13=0)),"0",((D13-C13)/C13))</f>
        <v>0.62239999999999995</v>
      </c>
      <c r="H13" s="13">
        <f>+IF(OR(AND(E13=""),(G13="")),"",E13*G13)</f>
        <v>0.15504184934236745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20</v>
      </c>
      <c r="D18" s="36">
        <f>SUM(D19:D64)</f>
        <v>51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1.55</v>
      </c>
      <c r="H18" s="39">
        <f>+IF(OR(AND(E18=""),(G18="")),"",E18*G18)</f>
        <v>1.55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3</v>
      </c>
      <c r="E25" s="13" t="str">
        <f t="shared" si="0"/>
        <v/>
      </c>
      <c r="F25" s="13">
        <f t="shared" si="1"/>
        <v>5.8823529411764705E-2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0.05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4</v>
      </c>
      <c r="E28" s="13">
        <f t="shared" si="0"/>
        <v>0.1</v>
      </c>
      <c r="F28" s="13">
        <f t="shared" si="1"/>
        <v>7.8431372549019607E-2</v>
      </c>
      <c r="G28" s="14">
        <f t="shared" si="2"/>
        <v>1</v>
      </c>
      <c r="H28" s="17">
        <f t="shared" si="3"/>
        <v>0.1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0.05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3</v>
      </c>
      <c r="E37" s="13">
        <f t="shared" si="0"/>
        <v>0.05</v>
      </c>
      <c r="F37" s="13">
        <f t="shared" si="1"/>
        <v>5.8823529411764705E-2</v>
      </c>
      <c r="G37" s="14">
        <f t="shared" si="2"/>
        <v>2</v>
      </c>
      <c r="H37" s="17">
        <f t="shared" si="3"/>
        <v>0.1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8</v>
      </c>
      <c r="D40" s="9">
        <v>0</v>
      </c>
      <c r="E40" s="13">
        <f t="shared" si="0"/>
        <v>0.4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1.9607843137254902E-2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1</v>
      </c>
      <c r="D45" s="9">
        <v>0</v>
      </c>
      <c r="E45" s="13">
        <f t="shared" si="0"/>
        <v>0.05</v>
      </c>
      <c r="F45" s="13" t="str">
        <f t="shared" si="1"/>
        <v/>
      </c>
      <c r="G45" s="14" t="str">
        <f t="shared" si="2"/>
        <v>0</v>
      </c>
      <c r="H45" s="17">
        <f t="shared" si="3"/>
        <v>0</v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31</v>
      </c>
      <c r="E48" s="13">
        <f t="shared" si="0"/>
        <v>0.05</v>
      </c>
      <c r="F48" s="13">
        <f t="shared" si="1"/>
        <v>0.60784313725490191</v>
      </c>
      <c r="G48" s="14">
        <f t="shared" si="2"/>
        <v>30</v>
      </c>
      <c r="H48" s="17">
        <f t="shared" si="3"/>
        <v>1.5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0"/>
        <v>0.05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1.9607843137254902E-2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5</v>
      </c>
      <c r="E60" s="13">
        <f t="shared" si="0"/>
        <v>0.1</v>
      </c>
      <c r="F60" s="13">
        <f t="shared" si="1"/>
        <v>9.8039215686274508E-2</v>
      </c>
      <c r="G60" s="14">
        <f t="shared" si="2"/>
        <v>1.5</v>
      </c>
      <c r="H60" s="17">
        <f t="shared" si="3"/>
        <v>0.15000000000000002</v>
      </c>
    </row>
    <row r="61" spans="2:8" ht="30" x14ac:dyDescent="0.2">
      <c r="B61" s="5" t="s">
        <v>219</v>
      </c>
      <c r="C61" s="9">
        <v>1</v>
      </c>
      <c r="D61" s="9">
        <v>1</v>
      </c>
      <c r="E61" s="13">
        <f t="shared" si="0"/>
        <v>0.05</v>
      </c>
      <c r="F61" s="13">
        <f t="shared" si="1"/>
        <v>1.9607843137254902E-2</v>
      </c>
      <c r="G61" s="14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3.9215686274509803E-2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0.05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495</v>
      </c>
      <c r="D70" s="41">
        <f>SUM(D71:D145)</f>
        <v>422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-0.14747474747474748</v>
      </c>
      <c r="H70" s="39">
        <f>+IF(OR(AND(E70=""),(G70="")),"",E70*G70)</f>
        <v>-0.14747474747474748</v>
      </c>
    </row>
    <row r="71" spans="2:8" ht="15" x14ac:dyDescent="0.2">
      <c r="B71" s="5" t="s">
        <v>20</v>
      </c>
      <c r="C71" s="9">
        <v>10</v>
      </c>
      <c r="D71" s="9">
        <v>10</v>
      </c>
      <c r="E71" s="15">
        <f>+IF(C71=0,"",C71/C$70)</f>
        <v>2.0202020202020204E-2</v>
      </c>
      <c r="F71" s="15">
        <f>+IF(D71=0,"",D71/D$70)</f>
        <v>2.3696682464454975E-2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2</v>
      </c>
      <c r="D72" s="9">
        <v>1</v>
      </c>
      <c r="E72" s="15">
        <f t="shared" ref="E72:E135" si="4">+IF(C72=0,"",C72/C$70)</f>
        <v>4.0404040404040404E-3</v>
      </c>
      <c r="F72" s="15">
        <f t="shared" ref="F72:F135" si="5">+IF(D72=0,"",D72/D$70)</f>
        <v>2.3696682464454978E-3</v>
      </c>
      <c r="G72" s="14">
        <f t="shared" ref="G72:G135" si="6">+IF(OR(AND(D72=0),(C72=0)),"0",((D72-C72)/C72))</f>
        <v>-0.5</v>
      </c>
      <c r="H72" s="17">
        <f t="shared" ref="H72:H135" si="7">+IF(OR(AND(E72=""),(G72="")),"",E72*G72)</f>
        <v>-2.0202020202020202E-3</v>
      </c>
    </row>
    <row r="73" spans="2:8" ht="15" x14ac:dyDescent="0.2">
      <c r="B73" s="5" t="s">
        <v>22</v>
      </c>
      <c r="C73" s="9">
        <v>5</v>
      </c>
      <c r="D73" s="9">
        <v>7</v>
      </c>
      <c r="E73" s="15">
        <f t="shared" si="4"/>
        <v>1.0101010101010102E-2</v>
      </c>
      <c r="F73" s="15">
        <f t="shared" si="5"/>
        <v>1.6587677725118485E-2</v>
      </c>
      <c r="G73" s="14">
        <f t="shared" si="6"/>
        <v>0.4</v>
      </c>
      <c r="H73" s="17">
        <f t="shared" si="7"/>
        <v>4.0404040404040413E-3</v>
      </c>
    </row>
    <row r="74" spans="2:8" ht="30" x14ac:dyDescent="0.2">
      <c r="B74" s="5" t="s">
        <v>222</v>
      </c>
      <c r="C74" s="9">
        <v>13</v>
      </c>
      <c r="D74" s="9">
        <v>9</v>
      </c>
      <c r="E74" s="15">
        <f t="shared" si="4"/>
        <v>2.6262626262626262E-2</v>
      </c>
      <c r="F74" s="15">
        <f t="shared" si="5"/>
        <v>2.132701421800948E-2</v>
      </c>
      <c r="G74" s="14">
        <f t="shared" si="6"/>
        <v>-0.30769230769230771</v>
      </c>
      <c r="H74" s="17">
        <f t="shared" si="7"/>
        <v>-8.0808080808080808E-3</v>
      </c>
    </row>
    <row r="75" spans="2:8" ht="15" x14ac:dyDescent="0.2">
      <c r="B75" s="5" t="s">
        <v>23</v>
      </c>
      <c r="C75" s="9">
        <v>3</v>
      </c>
      <c r="D75" s="9">
        <v>6</v>
      </c>
      <c r="E75" s="15">
        <f t="shared" si="4"/>
        <v>6.0606060606060606E-3</v>
      </c>
      <c r="F75" s="15">
        <f t="shared" si="5"/>
        <v>1.4218009478672985E-2</v>
      </c>
      <c r="G75" s="14">
        <f t="shared" si="6"/>
        <v>1</v>
      </c>
      <c r="H75" s="17">
        <f t="shared" si="7"/>
        <v>6.0606060606060606E-3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2.0202020202020202E-3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9</v>
      </c>
      <c r="D80" s="9">
        <v>6</v>
      </c>
      <c r="E80" s="15">
        <f t="shared" si="4"/>
        <v>1.8181818181818181E-2</v>
      </c>
      <c r="F80" s="15">
        <f t="shared" si="5"/>
        <v>1.4218009478672985E-2</v>
      </c>
      <c r="G80" s="14">
        <f t="shared" si="6"/>
        <v>-0.33333333333333331</v>
      </c>
      <c r="H80" s="17">
        <f t="shared" si="7"/>
        <v>-6.0606060606060597E-3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2.3696682464454978E-3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1</v>
      </c>
      <c r="E82" s="15">
        <f t="shared" si="4"/>
        <v>6.0606060606060606E-3</v>
      </c>
      <c r="F82" s="15">
        <f t="shared" si="5"/>
        <v>2.3696682464454978E-3</v>
      </c>
      <c r="G82" s="14">
        <f t="shared" si="6"/>
        <v>-0.66666666666666663</v>
      </c>
      <c r="H82" s="17">
        <f t="shared" si="7"/>
        <v>-4.0404040404040404E-3</v>
      </c>
    </row>
    <row r="83" spans="2:8" ht="15" x14ac:dyDescent="0.2">
      <c r="B83" s="5" t="s">
        <v>229</v>
      </c>
      <c r="C83" s="9">
        <v>0</v>
      </c>
      <c r="D83" s="9">
        <v>26</v>
      </c>
      <c r="E83" s="15" t="str">
        <f t="shared" si="4"/>
        <v/>
      </c>
      <c r="F83" s="15">
        <f t="shared" si="5"/>
        <v>6.1611374407582936E-2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2.0202020202020202E-3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5</v>
      </c>
      <c r="E86" s="15" t="str">
        <f t="shared" si="4"/>
        <v/>
      </c>
      <c r="F86" s="15">
        <f t="shared" si="5"/>
        <v>1.1848341232227487E-2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4</v>
      </c>
      <c r="E88" s="15" t="str">
        <f t="shared" si="4"/>
        <v/>
      </c>
      <c r="F88" s="15">
        <f t="shared" si="5"/>
        <v>9.4786729857819912E-3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4.0404040404040404E-3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1</v>
      </c>
      <c r="D93" s="9">
        <v>6</v>
      </c>
      <c r="E93" s="15">
        <f t="shared" si="4"/>
        <v>2.0202020202020202E-3</v>
      </c>
      <c r="F93" s="15">
        <f t="shared" si="5"/>
        <v>1.4218009478672985E-2</v>
      </c>
      <c r="G93" s="14">
        <f t="shared" si="6"/>
        <v>5</v>
      </c>
      <c r="H93" s="17">
        <f t="shared" si="7"/>
        <v>1.01010101010101E-2</v>
      </c>
    </row>
    <row r="94" spans="2:8" ht="15" x14ac:dyDescent="0.2">
      <c r="B94" s="5" t="s">
        <v>25</v>
      </c>
      <c r="C94" s="9">
        <v>2</v>
      </c>
      <c r="D94" s="9">
        <v>1</v>
      </c>
      <c r="E94" s="15">
        <f t="shared" si="4"/>
        <v>4.0404040404040404E-3</v>
      </c>
      <c r="F94" s="15">
        <f t="shared" si="5"/>
        <v>2.3696682464454978E-3</v>
      </c>
      <c r="G94" s="14">
        <f t="shared" si="6"/>
        <v>-0.5</v>
      </c>
      <c r="H94" s="17">
        <f t="shared" si="7"/>
        <v>-2.0202020202020202E-3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2</v>
      </c>
      <c r="E96" s="15" t="str">
        <f t="shared" si="4"/>
        <v/>
      </c>
      <c r="F96" s="15">
        <f t="shared" si="5"/>
        <v>4.7393364928909956E-3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2.3696682464454978E-3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2.0202020202020202E-3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2.0202020202020202E-3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4</v>
      </c>
      <c r="D101" s="9">
        <v>0</v>
      </c>
      <c r="E101" s="15">
        <f t="shared" si="4"/>
        <v>8.0808080808080808E-3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24</v>
      </c>
      <c r="D102" s="9">
        <v>8</v>
      </c>
      <c r="E102" s="15">
        <f t="shared" si="4"/>
        <v>4.8484848484848485E-2</v>
      </c>
      <c r="F102" s="15">
        <f t="shared" si="5"/>
        <v>1.8957345971563982E-2</v>
      </c>
      <c r="G102" s="14">
        <f t="shared" si="6"/>
        <v>-0.66666666666666663</v>
      </c>
      <c r="H102" s="17">
        <f t="shared" si="7"/>
        <v>-3.2323232323232323E-2</v>
      </c>
    </row>
    <row r="103" spans="2:8" ht="15" x14ac:dyDescent="0.2">
      <c r="B103" s="5" t="s">
        <v>243</v>
      </c>
      <c r="C103" s="9">
        <v>2</v>
      </c>
      <c r="D103" s="9">
        <v>6</v>
      </c>
      <c r="E103" s="15">
        <f t="shared" si="4"/>
        <v>4.0404040404040404E-3</v>
      </c>
      <c r="F103" s="15">
        <f t="shared" si="5"/>
        <v>1.4218009478672985E-2</v>
      </c>
      <c r="G103" s="14">
        <f t="shared" si="6"/>
        <v>2</v>
      </c>
      <c r="H103" s="17">
        <f t="shared" si="7"/>
        <v>8.0808080808080808E-3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2.3696682464454978E-3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29</v>
      </c>
      <c r="D107" s="9">
        <v>6</v>
      </c>
      <c r="E107" s="15">
        <f t="shared" si="4"/>
        <v>5.8585858585858588E-2</v>
      </c>
      <c r="F107" s="15">
        <f t="shared" si="5"/>
        <v>1.4218009478672985E-2</v>
      </c>
      <c r="G107" s="14">
        <f t="shared" si="6"/>
        <v>-0.7931034482758621</v>
      </c>
      <c r="H107" s="17">
        <f t="shared" si="7"/>
        <v>-4.6464646464646465E-2</v>
      </c>
    </row>
    <row r="108" spans="2:8" ht="15" x14ac:dyDescent="0.2">
      <c r="B108" s="5" t="s">
        <v>31</v>
      </c>
      <c r="C108" s="9">
        <v>5</v>
      </c>
      <c r="D108" s="9">
        <v>2</v>
      </c>
      <c r="E108" s="15">
        <f t="shared" si="4"/>
        <v>1.0101010101010102E-2</v>
      </c>
      <c r="F108" s="15">
        <f t="shared" si="5"/>
        <v>4.7393364928909956E-3</v>
      </c>
      <c r="G108" s="14">
        <f t="shared" si="6"/>
        <v>-0.6</v>
      </c>
      <c r="H108" s="17">
        <f t="shared" si="7"/>
        <v>-6.0606060606060606E-3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2.0202020202020202E-3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2</v>
      </c>
      <c r="D110" s="9">
        <v>5</v>
      </c>
      <c r="E110" s="15">
        <f t="shared" si="4"/>
        <v>4.0404040404040404E-3</v>
      </c>
      <c r="F110" s="15">
        <f t="shared" si="5"/>
        <v>1.1848341232227487E-2</v>
      </c>
      <c r="G110" s="14">
        <f t="shared" si="6"/>
        <v>1.5</v>
      </c>
      <c r="H110" s="17">
        <f t="shared" si="7"/>
        <v>6.0606060606060606E-3</v>
      </c>
    </row>
    <row r="111" spans="2:8" ht="15" x14ac:dyDescent="0.2">
      <c r="B111" s="5" t="s">
        <v>30</v>
      </c>
      <c r="C111" s="9">
        <v>2</v>
      </c>
      <c r="D111" s="9">
        <v>1</v>
      </c>
      <c r="E111" s="15">
        <f t="shared" si="4"/>
        <v>4.0404040404040404E-3</v>
      </c>
      <c r="F111" s="15">
        <f t="shared" si="5"/>
        <v>2.3696682464454978E-3</v>
      </c>
      <c r="G111" s="14">
        <f t="shared" si="6"/>
        <v>-0.5</v>
      </c>
      <c r="H111" s="17">
        <f t="shared" si="7"/>
        <v>-2.0202020202020202E-3</v>
      </c>
    </row>
    <row r="112" spans="2:8" ht="15" x14ac:dyDescent="0.2">
      <c r="B112" s="5" t="s">
        <v>33</v>
      </c>
      <c r="C112" s="9">
        <v>33</v>
      </c>
      <c r="D112" s="9">
        <v>42</v>
      </c>
      <c r="E112" s="15">
        <f t="shared" si="4"/>
        <v>6.6666666666666666E-2</v>
      </c>
      <c r="F112" s="15">
        <f t="shared" si="5"/>
        <v>9.9526066350710901E-2</v>
      </c>
      <c r="G112" s="14">
        <f t="shared" si="6"/>
        <v>0.27272727272727271</v>
      </c>
      <c r="H112" s="17">
        <f t="shared" si="7"/>
        <v>1.8181818181818181E-2</v>
      </c>
    </row>
    <row r="113" spans="2:8" ht="15" x14ac:dyDescent="0.2">
      <c r="B113" s="5" t="s">
        <v>248</v>
      </c>
      <c r="C113" s="9">
        <v>27</v>
      </c>
      <c r="D113" s="9">
        <v>22</v>
      </c>
      <c r="E113" s="15">
        <f t="shared" si="4"/>
        <v>5.4545454545454543E-2</v>
      </c>
      <c r="F113" s="15">
        <f t="shared" si="5"/>
        <v>5.2132701421800945E-2</v>
      </c>
      <c r="G113" s="14">
        <f t="shared" si="6"/>
        <v>-0.18518518518518517</v>
      </c>
      <c r="H113" s="17">
        <f t="shared" si="7"/>
        <v>-1.01010101010101E-2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4.0404040404040404E-3</v>
      </c>
      <c r="F115" s="15">
        <f t="shared" si="5"/>
        <v>2.3696682464454978E-3</v>
      </c>
      <c r="G115" s="14">
        <f t="shared" si="6"/>
        <v>-0.5</v>
      </c>
      <c r="H115" s="17">
        <f t="shared" si="7"/>
        <v>-2.0202020202020202E-3</v>
      </c>
    </row>
    <row r="116" spans="2:8" ht="15" x14ac:dyDescent="0.2">
      <c r="B116" s="5" t="s">
        <v>249</v>
      </c>
      <c r="C116" s="9">
        <v>3</v>
      </c>
      <c r="D116" s="9">
        <v>1</v>
      </c>
      <c r="E116" s="15">
        <f t="shared" si="4"/>
        <v>6.0606060606060606E-3</v>
      </c>
      <c r="F116" s="15">
        <f t="shared" si="5"/>
        <v>2.3696682464454978E-3</v>
      </c>
      <c r="G116" s="14">
        <f t="shared" si="6"/>
        <v>-0.66666666666666663</v>
      </c>
      <c r="H116" s="17">
        <f t="shared" si="7"/>
        <v>-4.0404040404040404E-3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271</v>
      </c>
      <c r="D118" s="9">
        <v>222</v>
      </c>
      <c r="E118" s="15">
        <f t="shared" si="4"/>
        <v>0.54747474747474745</v>
      </c>
      <c r="F118" s="15">
        <f t="shared" si="5"/>
        <v>0.52606635071090047</v>
      </c>
      <c r="G118" s="14">
        <f t="shared" si="6"/>
        <v>-0.18081180811808117</v>
      </c>
      <c r="H118" s="17">
        <f t="shared" si="7"/>
        <v>-9.8989898989898975E-2</v>
      </c>
    </row>
    <row r="119" spans="2:8" ht="30" x14ac:dyDescent="0.2">
      <c r="B119" s="5" t="s">
        <v>252</v>
      </c>
      <c r="C119" s="9">
        <v>8</v>
      </c>
      <c r="D119" s="9">
        <v>1</v>
      </c>
      <c r="E119" s="15">
        <f t="shared" si="4"/>
        <v>1.6161616161616162E-2</v>
      </c>
      <c r="F119" s="15">
        <f t="shared" si="5"/>
        <v>2.3696682464454978E-3</v>
      </c>
      <c r="G119" s="14">
        <f t="shared" si="6"/>
        <v>-0.875</v>
      </c>
      <c r="H119" s="17">
        <f t="shared" si="7"/>
        <v>-1.4141414141414142E-2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3</v>
      </c>
      <c r="D121" s="9">
        <v>0</v>
      </c>
      <c r="E121" s="15">
        <f t="shared" si="4"/>
        <v>6.0606060606060606E-3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2</v>
      </c>
      <c r="D122" s="9">
        <v>2</v>
      </c>
      <c r="E122" s="15">
        <f t="shared" si="4"/>
        <v>4.0404040404040404E-3</v>
      </c>
      <c r="F122" s="15">
        <f t="shared" si="5"/>
        <v>4.7393364928909956E-3</v>
      </c>
      <c r="G122" s="14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15</v>
      </c>
      <c r="D123" s="9">
        <v>1</v>
      </c>
      <c r="E123" s="15">
        <f t="shared" si="4"/>
        <v>3.0303030303030304E-2</v>
      </c>
      <c r="F123" s="15">
        <f t="shared" si="5"/>
        <v>2.3696682464454978E-3</v>
      </c>
      <c r="G123" s="14">
        <f t="shared" si="6"/>
        <v>-0.93333333333333335</v>
      </c>
      <c r="H123" s="17">
        <f t="shared" si="7"/>
        <v>-2.8282828282828285E-2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3</v>
      </c>
      <c r="D125" s="9">
        <v>1</v>
      </c>
      <c r="E125" s="15">
        <f t="shared" si="4"/>
        <v>6.0606060606060606E-3</v>
      </c>
      <c r="F125" s="15">
        <f t="shared" si="5"/>
        <v>2.3696682464454978E-3</v>
      </c>
      <c r="G125" s="14">
        <f t="shared" si="6"/>
        <v>-0.66666666666666663</v>
      </c>
      <c r="H125" s="17">
        <f t="shared" si="7"/>
        <v>-4.0404040404040404E-3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2.3696682464454978E-3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2.3696682464454978E-3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</v>
      </c>
      <c r="D129" s="9">
        <v>3</v>
      </c>
      <c r="E129" s="15">
        <f t="shared" si="4"/>
        <v>6.0606060606060606E-3</v>
      </c>
      <c r="F129" s="15">
        <f t="shared" si="5"/>
        <v>7.1090047393364926E-3</v>
      </c>
      <c r="G129" s="14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3</v>
      </c>
      <c r="E131" s="15" t="str">
        <f t="shared" si="4"/>
        <v/>
      </c>
      <c r="F131" s="15">
        <f t="shared" si="5"/>
        <v>7.1090047393364926E-3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2.3696682464454978E-3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2.0202020202020202E-3</v>
      </c>
      <c r="F137" s="15">
        <f t="shared" si="9"/>
        <v>4.7393364928909956E-3</v>
      </c>
      <c r="G137" s="14">
        <f t="shared" si="10"/>
        <v>1</v>
      </c>
      <c r="H137" s="17">
        <f t="shared" si="11"/>
        <v>2.0202020202020202E-3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2</v>
      </c>
      <c r="E139" s="15">
        <f t="shared" si="8"/>
        <v>2.0202020202020202E-3</v>
      </c>
      <c r="F139" s="15">
        <f t="shared" si="9"/>
        <v>4.7393364928909956E-3</v>
      </c>
      <c r="G139" s="14">
        <f t="shared" si="10"/>
        <v>1</v>
      </c>
      <c r="H139" s="17">
        <f t="shared" si="11"/>
        <v>2.0202020202020202E-3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2.3696682464454978E-3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163</v>
      </c>
      <c r="D151" s="36">
        <f>SUM(D152:D288)</f>
        <v>242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0.48466257668711654</v>
      </c>
      <c r="H151" s="39">
        <f>+IF(OR(AND(E151=""),(G151="")),"",E151*G151)</f>
        <v>0.48466257668711654</v>
      </c>
    </row>
    <row r="152" spans="2:8" ht="30" x14ac:dyDescent="0.2">
      <c r="B152" s="8" t="s">
        <v>54</v>
      </c>
      <c r="C152" s="9">
        <v>5</v>
      </c>
      <c r="D152" s="9">
        <v>3</v>
      </c>
      <c r="E152" s="15">
        <f>+IF(C152=0,"",C152/C$151)</f>
        <v>3.0674846625766871E-2</v>
      </c>
      <c r="F152" s="15">
        <f>+IF(D152=0,"",D152/D$151)</f>
        <v>1.2396694214876033E-2</v>
      </c>
      <c r="G152" s="14">
        <f>+IF(OR(AND(D152=0),(C152=0)),"0",((D152-C152)/C152))</f>
        <v>-0.4</v>
      </c>
      <c r="H152" s="17">
        <f>+IF(OR(AND(E152=""),(G152="")),"",E152*G152)</f>
        <v>-1.2269938650306749E-2</v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4.1322314049586778E-3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7</v>
      </c>
      <c r="E154" s="15">
        <f t="shared" si="12"/>
        <v>6.1349693251533744E-3</v>
      </c>
      <c r="F154" s="15">
        <f t="shared" si="13"/>
        <v>2.8925619834710745E-2</v>
      </c>
      <c r="G154" s="14">
        <f t="shared" si="14"/>
        <v>6</v>
      </c>
      <c r="H154" s="17">
        <f t="shared" si="15"/>
        <v>3.6809815950920248E-2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1</v>
      </c>
      <c r="E156" s="15">
        <f t="shared" si="12"/>
        <v>1.8404907975460124E-2</v>
      </c>
      <c r="F156" s="15">
        <f t="shared" si="13"/>
        <v>4.1322314049586778E-3</v>
      </c>
      <c r="G156" s="14">
        <f t="shared" si="14"/>
        <v>-0.66666666666666663</v>
      </c>
      <c r="H156" s="17">
        <f t="shared" si="15"/>
        <v>-1.2269938650306749E-2</v>
      </c>
    </row>
    <row r="157" spans="2:8" ht="15" x14ac:dyDescent="0.2">
      <c r="B157" s="8" t="s">
        <v>53</v>
      </c>
      <c r="C157" s="9">
        <v>17</v>
      </c>
      <c r="D157" s="9">
        <v>24</v>
      </c>
      <c r="E157" s="15">
        <f t="shared" si="12"/>
        <v>0.10429447852760736</v>
      </c>
      <c r="F157" s="15">
        <f t="shared" si="13"/>
        <v>9.9173553719008267E-2</v>
      </c>
      <c r="G157" s="14">
        <f t="shared" si="14"/>
        <v>0.41176470588235292</v>
      </c>
      <c r="H157" s="17">
        <f t="shared" si="15"/>
        <v>4.2944785276073615E-2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6.1349693251533744E-3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4.1322314049586778E-3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4.1322314049586778E-3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5</v>
      </c>
      <c r="D165" s="9">
        <v>2</v>
      </c>
      <c r="E165" s="15">
        <f t="shared" si="12"/>
        <v>3.0674846625766871E-2</v>
      </c>
      <c r="F165" s="15">
        <f t="shared" si="13"/>
        <v>8.2644628099173556E-3</v>
      </c>
      <c r="G165" s="14">
        <f t="shared" si="14"/>
        <v>-0.6</v>
      </c>
      <c r="H165" s="17">
        <f t="shared" si="15"/>
        <v>-1.8404907975460121E-2</v>
      </c>
    </row>
    <row r="166" spans="2:8" ht="15" x14ac:dyDescent="0.2">
      <c r="B166" s="8" t="s">
        <v>270</v>
      </c>
      <c r="C166" s="9">
        <v>3</v>
      </c>
      <c r="D166" s="9">
        <v>1</v>
      </c>
      <c r="E166" s="15">
        <f t="shared" si="12"/>
        <v>1.8404907975460124E-2</v>
      </c>
      <c r="F166" s="15">
        <f t="shared" si="13"/>
        <v>4.1322314049586778E-3</v>
      </c>
      <c r="G166" s="14">
        <f t="shared" si="14"/>
        <v>-0.66666666666666663</v>
      </c>
      <c r="H166" s="17">
        <f t="shared" si="15"/>
        <v>-1.2269938650306749E-2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2"/>
        <v>6.1349693251533744E-3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1</v>
      </c>
      <c r="E173" s="15">
        <f t="shared" si="12"/>
        <v>6.1349693251533744E-3</v>
      </c>
      <c r="F173" s="15">
        <f t="shared" si="13"/>
        <v>4.1322314049586778E-3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2"/>
        <v>1.2269938650306749E-2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1</v>
      </c>
      <c r="D175" s="9">
        <v>4</v>
      </c>
      <c r="E175" s="15">
        <f t="shared" si="12"/>
        <v>6.1349693251533744E-3</v>
      </c>
      <c r="F175" s="15">
        <f t="shared" si="13"/>
        <v>1.6528925619834711E-2</v>
      </c>
      <c r="G175" s="14">
        <f t="shared" si="14"/>
        <v>3</v>
      </c>
      <c r="H175" s="17">
        <f t="shared" si="15"/>
        <v>1.8404907975460124E-2</v>
      </c>
    </row>
    <row r="176" spans="2:8" ht="15" x14ac:dyDescent="0.2">
      <c r="B176" s="8" t="s">
        <v>278</v>
      </c>
      <c r="C176" s="9">
        <v>0</v>
      </c>
      <c r="D176" s="9">
        <v>3</v>
      </c>
      <c r="E176" s="15" t="str">
        <f t="shared" si="12"/>
        <v/>
      </c>
      <c r="F176" s="15">
        <f t="shared" si="13"/>
        <v>1.2396694214876033E-2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2</v>
      </c>
      <c r="D177" s="9">
        <v>6</v>
      </c>
      <c r="E177" s="15">
        <f t="shared" si="12"/>
        <v>1.2269938650306749E-2</v>
      </c>
      <c r="F177" s="15">
        <f t="shared" si="13"/>
        <v>2.4793388429752067E-2</v>
      </c>
      <c r="G177" s="14">
        <f t="shared" si="14"/>
        <v>2</v>
      </c>
      <c r="H177" s="17">
        <f t="shared" si="15"/>
        <v>2.4539877300613498E-2</v>
      </c>
    </row>
    <row r="178" spans="2:8" ht="20.100000000000001" customHeight="1" x14ac:dyDescent="0.2">
      <c r="B178" s="8" t="s">
        <v>280</v>
      </c>
      <c r="C178" s="9">
        <v>4</v>
      </c>
      <c r="D178" s="9">
        <v>5</v>
      </c>
      <c r="E178" s="15">
        <f t="shared" si="12"/>
        <v>2.4539877300613498E-2</v>
      </c>
      <c r="F178" s="15">
        <f t="shared" si="13"/>
        <v>2.0661157024793389E-2</v>
      </c>
      <c r="G178" s="14">
        <f t="shared" si="14"/>
        <v>0.25</v>
      </c>
      <c r="H178" s="17">
        <f t="shared" si="15"/>
        <v>6.1349693251533744E-3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6.1349693251533744E-3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4.1322314049586778E-3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5</v>
      </c>
      <c r="E183" s="15" t="str">
        <f t="shared" si="12"/>
        <v/>
      </c>
      <c r="F183" s="15">
        <f t="shared" si="13"/>
        <v>2.0661157024793389E-2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2"/>
        <v/>
      </c>
      <c r="F184" s="15">
        <f t="shared" si="13"/>
        <v>4.1322314049586778E-3</v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3</v>
      </c>
      <c r="E186" s="15">
        <f t="shared" si="12"/>
        <v>1.2269938650306749E-2</v>
      </c>
      <c r="F186" s="15">
        <f t="shared" si="13"/>
        <v>1.2396694214876033E-2</v>
      </c>
      <c r="G186" s="14">
        <f t="shared" si="14"/>
        <v>0.5</v>
      </c>
      <c r="H186" s="17">
        <f t="shared" si="15"/>
        <v>6.1349693251533744E-3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1</v>
      </c>
      <c r="D188" s="9">
        <v>0</v>
      </c>
      <c r="E188" s="15">
        <f t="shared" si="12"/>
        <v>6.1349693251533744E-3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16</v>
      </c>
      <c r="D196" s="9">
        <v>7</v>
      </c>
      <c r="E196" s="15">
        <f t="shared" si="12"/>
        <v>9.815950920245399E-2</v>
      </c>
      <c r="F196" s="15">
        <f t="shared" si="13"/>
        <v>2.8925619834710745E-2</v>
      </c>
      <c r="G196" s="14">
        <f t="shared" si="14"/>
        <v>-0.5625</v>
      </c>
      <c r="H196" s="17">
        <f t="shared" si="15"/>
        <v>-5.5214723926380369E-2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5</v>
      </c>
      <c r="D198" s="9">
        <v>0</v>
      </c>
      <c r="E198" s="15">
        <f t="shared" si="12"/>
        <v>3.0674846625766871E-2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4</v>
      </c>
      <c r="D199" s="9">
        <v>5</v>
      </c>
      <c r="E199" s="15">
        <f t="shared" si="12"/>
        <v>2.4539877300613498E-2</v>
      </c>
      <c r="F199" s="15">
        <f t="shared" si="13"/>
        <v>2.0661157024793389E-2</v>
      </c>
      <c r="G199" s="14">
        <f t="shared" si="14"/>
        <v>0.25</v>
      </c>
      <c r="H199" s="17">
        <f t="shared" si="15"/>
        <v>6.1349693251533744E-3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9</v>
      </c>
      <c r="D201" s="9">
        <v>6</v>
      </c>
      <c r="E201" s="15">
        <f t="shared" si="12"/>
        <v>5.5214723926380369E-2</v>
      </c>
      <c r="F201" s="15">
        <f t="shared" si="13"/>
        <v>2.4793388429752067E-2</v>
      </c>
      <c r="G201" s="14">
        <f t="shared" si="14"/>
        <v>-0.33333333333333331</v>
      </c>
      <c r="H201" s="17">
        <f t="shared" si="15"/>
        <v>-1.8404907975460121E-2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2</v>
      </c>
      <c r="D203" s="9">
        <v>1</v>
      </c>
      <c r="E203" s="15">
        <f t="shared" si="12"/>
        <v>1.2269938650306749E-2</v>
      </c>
      <c r="F203" s="15">
        <f t="shared" si="13"/>
        <v>4.1322314049586778E-3</v>
      </c>
      <c r="G203" s="14">
        <f t="shared" si="14"/>
        <v>-0.5</v>
      </c>
      <c r="H203" s="17">
        <f t="shared" si="15"/>
        <v>-6.1349693251533744E-3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57</v>
      </c>
      <c r="E208" s="15">
        <f t="shared" si="12"/>
        <v>1.2269938650306749E-2</v>
      </c>
      <c r="F208" s="15">
        <f t="shared" si="13"/>
        <v>0.23553719008264462</v>
      </c>
      <c r="G208" s="14">
        <f t="shared" si="14"/>
        <v>27.5</v>
      </c>
      <c r="H208" s="17">
        <f t="shared" si="15"/>
        <v>0.33742331288343558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5</v>
      </c>
      <c r="D211" s="9">
        <v>1</v>
      </c>
      <c r="E211" s="15">
        <f t="shared" si="12"/>
        <v>3.0674846625766871E-2</v>
      </c>
      <c r="F211" s="15">
        <f t="shared" si="13"/>
        <v>4.1322314049586778E-3</v>
      </c>
      <c r="G211" s="14">
        <f t="shared" si="14"/>
        <v>-0.8</v>
      </c>
      <c r="H211" s="17">
        <f t="shared" si="15"/>
        <v>-2.4539877300613498E-2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2"/>
        <v/>
      </c>
      <c r="F214" s="15">
        <f t="shared" si="13"/>
        <v>8.2644628099173556E-3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6.1349693251533744E-3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6"/>
        <v>6.1349693251533744E-3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1</v>
      </c>
      <c r="E229" s="15">
        <f t="shared" si="16"/>
        <v>1.8404907975460124E-2</v>
      </c>
      <c r="F229" s="15">
        <f t="shared" si="17"/>
        <v>4.1322314049586778E-3</v>
      </c>
      <c r="G229" s="14">
        <f t="shared" si="18"/>
        <v>-0.66666666666666663</v>
      </c>
      <c r="H229" s="17">
        <f t="shared" si="19"/>
        <v>-1.2269938650306749E-2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8.2644628099173556E-3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4</v>
      </c>
      <c r="D232" s="9">
        <v>4</v>
      </c>
      <c r="E232" s="15">
        <f t="shared" si="16"/>
        <v>2.4539877300613498E-2</v>
      </c>
      <c r="F232" s="15">
        <f t="shared" si="17"/>
        <v>1.6528925619834711E-2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5</v>
      </c>
      <c r="E235" s="15">
        <f t="shared" si="16"/>
        <v>3.0674846625766871E-2</v>
      </c>
      <c r="F235" s="15">
        <f t="shared" si="17"/>
        <v>2.0661157024793389E-2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5</v>
      </c>
      <c r="D237" s="9">
        <v>1</v>
      </c>
      <c r="E237" s="15">
        <f t="shared" si="16"/>
        <v>3.0674846625766871E-2</v>
      </c>
      <c r="F237" s="15">
        <f t="shared" si="17"/>
        <v>4.1322314049586778E-3</v>
      </c>
      <c r="G237" s="14">
        <f t="shared" si="18"/>
        <v>-0.8</v>
      </c>
      <c r="H237" s="17">
        <f t="shared" si="19"/>
        <v>-2.4539877300613498E-2</v>
      </c>
    </row>
    <row r="238" spans="2:8" ht="20.100000000000001" customHeight="1" x14ac:dyDescent="0.2">
      <c r="B238" s="8" t="s">
        <v>85</v>
      </c>
      <c r="C238" s="9">
        <v>5</v>
      </c>
      <c r="D238" s="9">
        <v>18</v>
      </c>
      <c r="E238" s="15">
        <f t="shared" si="16"/>
        <v>3.0674846625766871E-2</v>
      </c>
      <c r="F238" s="15">
        <f t="shared" si="17"/>
        <v>7.43801652892562E-2</v>
      </c>
      <c r="G238" s="14">
        <f t="shared" si="18"/>
        <v>2.6</v>
      </c>
      <c r="H238" s="17">
        <f t="shared" si="19"/>
        <v>7.9754601226993863E-2</v>
      </c>
    </row>
    <row r="239" spans="2:8" ht="20.100000000000001" customHeight="1" x14ac:dyDescent="0.2">
      <c r="B239" s="8" t="s">
        <v>81</v>
      </c>
      <c r="C239" s="9">
        <v>2</v>
      </c>
      <c r="D239" s="9">
        <v>2</v>
      </c>
      <c r="E239" s="15">
        <f t="shared" si="16"/>
        <v>1.2269938650306749E-2</v>
      </c>
      <c r="F239" s="15">
        <f t="shared" si="17"/>
        <v>8.2644628099173556E-3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2</v>
      </c>
      <c r="D240" s="9">
        <v>1</v>
      </c>
      <c r="E240" s="15">
        <f t="shared" si="16"/>
        <v>1.2269938650306749E-2</v>
      </c>
      <c r="F240" s="15">
        <f t="shared" si="17"/>
        <v>4.1322314049586778E-3</v>
      </c>
      <c r="G240" s="14">
        <f t="shared" si="18"/>
        <v>-0.5</v>
      </c>
      <c r="H240" s="17">
        <f t="shared" si="19"/>
        <v>-6.1349693251533744E-3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6</v>
      </c>
      <c r="E244" s="15">
        <f t="shared" si="16"/>
        <v>6.1349693251533744E-3</v>
      </c>
      <c r="F244" s="15">
        <f t="shared" si="17"/>
        <v>2.4793388429752067E-2</v>
      </c>
      <c r="G244" s="14">
        <f t="shared" si="18"/>
        <v>5</v>
      </c>
      <c r="H244" s="17">
        <f t="shared" si="19"/>
        <v>3.0674846625766871E-2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11</v>
      </c>
      <c r="D247" s="9">
        <v>27</v>
      </c>
      <c r="E247" s="15">
        <f t="shared" si="16"/>
        <v>6.7484662576687116E-2</v>
      </c>
      <c r="F247" s="15">
        <f t="shared" si="17"/>
        <v>0.1115702479338843</v>
      </c>
      <c r="G247" s="14">
        <f t="shared" si="18"/>
        <v>1.4545454545454546</v>
      </c>
      <c r="H247" s="17">
        <f t="shared" si="19"/>
        <v>9.815950920245399E-2</v>
      </c>
    </row>
    <row r="248" spans="2:8" ht="20.100000000000001" customHeight="1" x14ac:dyDescent="0.2">
      <c r="B248" s="8" t="s">
        <v>86</v>
      </c>
      <c r="C248" s="9">
        <v>13</v>
      </c>
      <c r="D248" s="9">
        <v>1</v>
      </c>
      <c r="E248" s="15">
        <f t="shared" si="16"/>
        <v>7.9754601226993863E-2</v>
      </c>
      <c r="F248" s="15">
        <f t="shared" si="17"/>
        <v>4.1322314049586778E-3</v>
      </c>
      <c r="G248" s="14">
        <f t="shared" si="18"/>
        <v>-0.92307692307692313</v>
      </c>
      <c r="H248" s="17">
        <f t="shared" si="19"/>
        <v>-7.3619631901840496E-2</v>
      </c>
    </row>
    <row r="249" spans="2:8" ht="20.100000000000001" customHeight="1" x14ac:dyDescent="0.2">
      <c r="B249" s="8" t="s">
        <v>87</v>
      </c>
      <c r="C249" s="9">
        <v>5</v>
      </c>
      <c r="D249" s="9">
        <v>4</v>
      </c>
      <c r="E249" s="15">
        <f t="shared" si="16"/>
        <v>3.0674846625766871E-2</v>
      </c>
      <c r="F249" s="15">
        <f t="shared" si="17"/>
        <v>1.6528925619834711E-2</v>
      </c>
      <c r="G249" s="14">
        <f t="shared" si="18"/>
        <v>-0.2</v>
      </c>
      <c r="H249" s="17">
        <f t="shared" si="19"/>
        <v>-6.1349693251533744E-3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2</v>
      </c>
      <c r="E252" s="15">
        <f t="shared" si="16"/>
        <v>1.2269938650306749E-2</v>
      </c>
      <c r="F252" s="15">
        <f t="shared" si="17"/>
        <v>8.2644628099173556E-3</v>
      </c>
      <c r="G252" s="14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6.1349693251533744E-3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17</v>
      </c>
      <c r="E263" s="15" t="str">
        <f t="shared" si="16"/>
        <v/>
      </c>
      <c r="F263" s="15">
        <f t="shared" si="17"/>
        <v>7.0247933884297523E-2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6"/>
        <v>6.1349693251533744E-3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6</v>
      </c>
      <c r="D268" s="9">
        <v>2</v>
      </c>
      <c r="E268" s="15">
        <f t="shared" si="16"/>
        <v>3.6809815950920248E-2</v>
      </c>
      <c r="F268" s="15">
        <f t="shared" si="17"/>
        <v>8.2644628099173556E-3</v>
      </c>
      <c r="G268" s="14">
        <f t="shared" si="18"/>
        <v>-0.66666666666666663</v>
      </c>
      <c r="H268" s="17">
        <f t="shared" si="19"/>
        <v>-2.4539877300613498E-2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6.1349693251533744E-3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6.1349693251533744E-3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1206</v>
      </c>
      <c r="D294" s="41">
        <f>SUM(D295:D499)</f>
        <v>1135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-5.887230514096186E-2</v>
      </c>
      <c r="H294" s="39">
        <f>+IF(OR(AND(E294=""),(G294="")),"",E294*G294)</f>
        <v>-5.887230514096186E-2</v>
      </c>
    </row>
    <row r="295" spans="2:8" ht="15" x14ac:dyDescent="0.2">
      <c r="B295" s="5" t="s">
        <v>100</v>
      </c>
      <c r="C295" s="9">
        <v>28</v>
      </c>
      <c r="D295" s="9">
        <v>28</v>
      </c>
      <c r="E295" s="15">
        <f>+IF(C295=0,"",C295/C$294)</f>
        <v>2.3217247097844111E-2</v>
      </c>
      <c r="F295" s="15">
        <f>+IF(D295=0,"",D295/D$294)</f>
        <v>2.4669603524229075E-2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2</v>
      </c>
      <c r="D296" s="9">
        <v>8</v>
      </c>
      <c r="E296" s="15">
        <f t="shared" ref="E296:E359" si="24">+IF(C296=0,"",C296/C$294)</f>
        <v>1.658374792703151E-3</v>
      </c>
      <c r="F296" s="15">
        <f t="shared" ref="F296:F359" si="25">+IF(D296=0,"",D296/D$294)</f>
        <v>7.048458149779736E-3</v>
      </c>
      <c r="G296" s="14">
        <f t="shared" ref="G296:G359" si="26">+IF(OR(AND(D296=0),(C296=0)),"0",((D296-C296)/C296))</f>
        <v>3</v>
      </c>
      <c r="H296" s="17">
        <f t="shared" ref="H296:H359" si="27">+IF(OR(AND(E296=""),(G296="")),"",E296*G296)</f>
        <v>4.9751243781094526E-3</v>
      </c>
    </row>
    <row r="297" spans="2:8" ht="15" x14ac:dyDescent="0.2">
      <c r="B297" s="5" t="s">
        <v>104</v>
      </c>
      <c r="C297" s="9">
        <v>8</v>
      </c>
      <c r="D297" s="9">
        <v>2</v>
      </c>
      <c r="E297" s="15">
        <f t="shared" si="24"/>
        <v>6.6334991708126038E-3</v>
      </c>
      <c r="F297" s="15">
        <f t="shared" si="25"/>
        <v>1.762114537444934E-3</v>
      </c>
      <c r="G297" s="14">
        <f t="shared" si="26"/>
        <v>-0.75</v>
      </c>
      <c r="H297" s="17">
        <f t="shared" si="27"/>
        <v>-4.9751243781094526E-3</v>
      </c>
    </row>
    <row r="298" spans="2:8" ht="15" x14ac:dyDescent="0.2">
      <c r="B298" s="5" t="s">
        <v>95</v>
      </c>
      <c r="C298" s="9">
        <v>7</v>
      </c>
      <c r="D298" s="9">
        <v>4</v>
      </c>
      <c r="E298" s="15">
        <f t="shared" si="24"/>
        <v>5.8043117744610278E-3</v>
      </c>
      <c r="F298" s="15">
        <f t="shared" si="25"/>
        <v>3.524229074889868E-3</v>
      </c>
      <c r="G298" s="14">
        <f t="shared" si="26"/>
        <v>-0.42857142857142855</v>
      </c>
      <c r="H298" s="17">
        <f t="shared" si="27"/>
        <v>-2.4875621890547259E-3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4"/>
        <v/>
      </c>
      <c r="F299" s="15">
        <f t="shared" si="25"/>
        <v>8.81057268722467E-4</v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28</v>
      </c>
      <c r="D301" s="9">
        <v>27</v>
      </c>
      <c r="E301" s="15">
        <f t="shared" si="24"/>
        <v>2.3217247097844111E-2</v>
      </c>
      <c r="F301" s="15">
        <f t="shared" si="25"/>
        <v>2.378854625550661E-2</v>
      </c>
      <c r="G301" s="14">
        <f t="shared" si="26"/>
        <v>-3.5714285714285712E-2</v>
      </c>
      <c r="H301" s="17">
        <f t="shared" si="27"/>
        <v>-8.2918739635157537E-4</v>
      </c>
    </row>
    <row r="302" spans="2:8" ht="15" x14ac:dyDescent="0.2">
      <c r="B302" s="5" t="s">
        <v>109</v>
      </c>
      <c r="C302" s="9">
        <v>1</v>
      </c>
      <c r="D302" s="9">
        <v>8</v>
      </c>
      <c r="E302" s="15">
        <f t="shared" si="24"/>
        <v>8.2918739635157548E-4</v>
      </c>
      <c r="F302" s="15">
        <f t="shared" si="25"/>
        <v>7.048458149779736E-3</v>
      </c>
      <c r="G302" s="14">
        <f t="shared" si="26"/>
        <v>7</v>
      </c>
      <c r="H302" s="17">
        <f t="shared" si="27"/>
        <v>5.8043117744610287E-3</v>
      </c>
    </row>
    <row r="303" spans="2:8" ht="30" x14ac:dyDescent="0.2">
      <c r="B303" s="5" t="s">
        <v>108</v>
      </c>
      <c r="C303" s="9">
        <v>0</v>
      </c>
      <c r="D303" s="9">
        <v>3</v>
      </c>
      <c r="E303" s="15" t="str">
        <f t="shared" si="24"/>
        <v/>
      </c>
      <c r="F303" s="15">
        <f t="shared" si="25"/>
        <v>2.6431718061674008E-3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7</v>
      </c>
      <c r="D304" s="9">
        <v>3</v>
      </c>
      <c r="E304" s="15">
        <f t="shared" si="24"/>
        <v>5.8043117744610278E-3</v>
      </c>
      <c r="F304" s="15">
        <f t="shared" si="25"/>
        <v>2.6431718061674008E-3</v>
      </c>
      <c r="G304" s="14">
        <f t="shared" si="26"/>
        <v>-0.5714285714285714</v>
      </c>
      <c r="H304" s="17">
        <f t="shared" si="27"/>
        <v>-3.3167495854063015E-3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8.2918739635157548E-4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16</v>
      </c>
      <c r="D307" s="9">
        <v>12</v>
      </c>
      <c r="E307" s="15">
        <f t="shared" si="24"/>
        <v>1.3266998341625208E-2</v>
      </c>
      <c r="F307" s="15">
        <f t="shared" si="25"/>
        <v>1.0572687224669603E-2</v>
      </c>
      <c r="G307" s="14">
        <f t="shared" si="26"/>
        <v>-0.25</v>
      </c>
      <c r="H307" s="17">
        <f t="shared" si="27"/>
        <v>-3.3167495854063019E-3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8.81057268722467E-4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9</v>
      </c>
      <c r="D310" s="9">
        <v>8</v>
      </c>
      <c r="E310" s="15">
        <f t="shared" si="24"/>
        <v>7.462686567164179E-3</v>
      </c>
      <c r="F310" s="15">
        <f t="shared" si="25"/>
        <v>7.048458149779736E-3</v>
      </c>
      <c r="G310" s="14">
        <f t="shared" si="26"/>
        <v>-0.1111111111111111</v>
      </c>
      <c r="H310" s="17">
        <f t="shared" si="27"/>
        <v>-8.2918739635157537E-4</v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4"/>
        <v>1.658374792703151E-3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8.2918739635157548E-4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103</v>
      </c>
      <c r="D314" s="9">
        <v>1</v>
      </c>
      <c r="E314" s="15">
        <f t="shared" si="24"/>
        <v>8.5406301824212272E-2</v>
      </c>
      <c r="F314" s="15">
        <f t="shared" si="25"/>
        <v>8.81057268722467E-4</v>
      </c>
      <c r="G314" s="14">
        <f t="shared" si="26"/>
        <v>-0.99029126213592233</v>
      </c>
      <c r="H314" s="17">
        <f t="shared" si="27"/>
        <v>-8.45771144278607E-2</v>
      </c>
    </row>
    <row r="315" spans="2:8" ht="15" x14ac:dyDescent="0.2">
      <c r="B315" s="5" t="s">
        <v>354</v>
      </c>
      <c r="C315" s="9">
        <v>1</v>
      </c>
      <c r="D315" s="9">
        <v>8</v>
      </c>
      <c r="E315" s="15">
        <f t="shared" si="24"/>
        <v>8.2918739635157548E-4</v>
      </c>
      <c r="F315" s="15">
        <f t="shared" si="25"/>
        <v>7.048458149779736E-3</v>
      </c>
      <c r="G315" s="14">
        <f t="shared" si="26"/>
        <v>7</v>
      </c>
      <c r="H315" s="17">
        <f t="shared" si="27"/>
        <v>5.8043117744610287E-3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</v>
      </c>
      <c r="D317" s="9">
        <v>7</v>
      </c>
      <c r="E317" s="15">
        <f t="shared" si="24"/>
        <v>6.6334991708126038E-3</v>
      </c>
      <c r="F317" s="15">
        <f t="shared" si="25"/>
        <v>6.1674008810572688E-3</v>
      </c>
      <c r="G317" s="14">
        <f t="shared" si="26"/>
        <v>-0.125</v>
      </c>
      <c r="H317" s="17">
        <f t="shared" si="27"/>
        <v>-8.2918739635157548E-4</v>
      </c>
    </row>
    <row r="318" spans="2:8" ht="15" x14ac:dyDescent="0.2">
      <c r="B318" s="5" t="s">
        <v>355</v>
      </c>
      <c r="C318" s="9">
        <v>33</v>
      </c>
      <c r="D318" s="9">
        <v>32</v>
      </c>
      <c r="E318" s="15">
        <f t="shared" si="24"/>
        <v>2.736318407960199E-2</v>
      </c>
      <c r="F318" s="15">
        <f t="shared" si="25"/>
        <v>2.8193832599118944E-2</v>
      </c>
      <c r="G318" s="14">
        <f t="shared" si="26"/>
        <v>-3.0303030303030304E-2</v>
      </c>
      <c r="H318" s="17">
        <f t="shared" si="27"/>
        <v>-8.2918739635157548E-4</v>
      </c>
    </row>
    <row r="319" spans="2:8" ht="15" x14ac:dyDescent="0.2">
      <c r="B319" s="5" t="s">
        <v>115</v>
      </c>
      <c r="C319" s="9">
        <v>0</v>
      </c>
      <c r="D319" s="9">
        <v>7</v>
      </c>
      <c r="E319" s="15" t="str">
        <f t="shared" si="24"/>
        <v/>
      </c>
      <c r="F319" s="15">
        <f t="shared" si="25"/>
        <v>6.1674008810572688E-3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8.81057268722467E-4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1</v>
      </c>
      <c r="E321" s="15">
        <f t="shared" si="24"/>
        <v>8.2918739635157548E-4</v>
      </c>
      <c r="F321" s="15">
        <f t="shared" si="25"/>
        <v>8.81057268722467E-4</v>
      </c>
      <c r="G321" s="14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4</v>
      </c>
      <c r="E322" s="15" t="str">
        <f t="shared" si="24"/>
        <v/>
      </c>
      <c r="F322" s="15">
        <f t="shared" si="25"/>
        <v>3.524229074889868E-3</v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1</v>
      </c>
      <c r="D325" s="9">
        <v>0</v>
      </c>
      <c r="E325" s="15">
        <f t="shared" si="24"/>
        <v>8.2918739635157548E-4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151</v>
      </c>
      <c r="D326" s="9">
        <v>51</v>
      </c>
      <c r="E326" s="15">
        <f t="shared" si="24"/>
        <v>0.12520729684908791</v>
      </c>
      <c r="F326" s="15">
        <f t="shared" si="25"/>
        <v>4.4933920704845816E-2</v>
      </c>
      <c r="G326" s="14">
        <f t="shared" si="26"/>
        <v>-0.66225165562913912</v>
      </c>
      <c r="H326" s="17">
        <f t="shared" si="27"/>
        <v>-8.2918739635157557E-2</v>
      </c>
    </row>
    <row r="327" spans="2:8" ht="15" x14ac:dyDescent="0.2">
      <c r="B327" s="5" t="s">
        <v>358</v>
      </c>
      <c r="C327" s="9">
        <v>0</v>
      </c>
      <c r="D327" s="9">
        <v>5</v>
      </c>
      <c r="E327" s="15" t="str">
        <f t="shared" si="24"/>
        <v/>
      </c>
      <c r="F327" s="15">
        <f t="shared" si="25"/>
        <v>4.4052863436123352E-3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4"/>
        <v/>
      </c>
      <c r="F328" s="15">
        <f t="shared" si="25"/>
        <v>8.81057268722467E-4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14</v>
      </c>
      <c r="D329" s="9">
        <v>3</v>
      </c>
      <c r="E329" s="15">
        <f t="shared" si="24"/>
        <v>1.1608623548922056E-2</v>
      </c>
      <c r="F329" s="15">
        <f t="shared" si="25"/>
        <v>2.6431718061674008E-3</v>
      </c>
      <c r="G329" s="14">
        <f t="shared" si="26"/>
        <v>-0.7857142857142857</v>
      </c>
      <c r="H329" s="17">
        <f t="shared" si="27"/>
        <v>-9.1210613598673284E-3</v>
      </c>
    </row>
    <row r="330" spans="2:8" ht="15" x14ac:dyDescent="0.2">
      <c r="B330" s="5" t="s">
        <v>360</v>
      </c>
      <c r="C330" s="9">
        <v>7</v>
      </c>
      <c r="D330" s="9">
        <v>18</v>
      </c>
      <c r="E330" s="15">
        <f t="shared" si="24"/>
        <v>5.8043117744610278E-3</v>
      </c>
      <c r="F330" s="15">
        <f t="shared" si="25"/>
        <v>1.5859030837004406E-2</v>
      </c>
      <c r="G330" s="14">
        <f t="shared" si="26"/>
        <v>1.5714285714285714</v>
      </c>
      <c r="H330" s="17">
        <f t="shared" si="27"/>
        <v>9.1210613598673284E-3</v>
      </c>
    </row>
    <row r="331" spans="2:8" ht="15" x14ac:dyDescent="0.2">
      <c r="B331" s="5" t="s">
        <v>117</v>
      </c>
      <c r="C331" s="9">
        <v>2</v>
      </c>
      <c r="D331" s="9">
        <v>0</v>
      </c>
      <c r="E331" s="15">
        <f t="shared" si="24"/>
        <v>1.658374792703151E-3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215</v>
      </c>
      <c r="D332" s="9">
        <v>213</v>
      </c>
      <c r="E332" s="15">
        <f t="shared" si="24"/>
        <v>0.17827529021558872</v>
      </c>
      <c r="F332" s="15">
        <f t="shared" si="25"/>
        <v>0.18766519823788547</v>
      </c>
      <c r="G332" s="14">
        <f t="shared" si="26"/>
        <v>-9.3023255813953487E-3</v>
      </c>
      <c r="H332" s="17">
        <f t="shared" si="27"/>
        <v>-1.6583747927031507E-3</v>
      </c>
    </row>
    <row r="333" spans="2:8" ht="15" x14ac:dyDescent="0.2">
      <c r="B333" s="5" t="s">
        <v>130</v>
      </c>
      <c r="C333" s="9">
        <v>62</v>
      </c>
      <c r="D333" s="9">
        <v>50</v>
      </c>
      <c r="E333" s="15">
        <f t="shared" si="24"/>
        <v>5.140961857379768E-2</v>
      </c>
      <c r="F333" s="15">
        <f t="shared" si="25"/>
        <v>4.405286343612335E-2</v>
      </c>
      <c r="G333" s="14">
        <f t="shared" si="26"/>
        <v>-0.19354838709677419</v>
      </c>
      <c r="H333" s="17">
        <f t="shared" si="27"/>
        <v>-9.9502487562189053E-3</v>
      </c>
    </row>
    <row r="334" spans="2:8" ht="15" x14ac:dyDescent="0.2">
      <c r="B334" s="5" t="s">
        <v>119</v>
      </c>
      <c r="C334" s="9">
        <v>22</v>
      </c>
      <c r="D334" s="9">
        <v>39</v>
      </c>
      <c r="E334" s="15">
        <f t="shared" si="24"/>
        <v>1.824212271973466E-2</v>
      </c>
      <c r="F334" s="15">
        <f t="shared" si="25"/>
        <v>3.4361233480176209E-2</v>
      </c>
      <c r="G334" s="14">
        <f t="shared" si="26"/>
        <v>0.77272727272727271</v>
      </c>
      <c r="H334" s="17">
        <f t="shared" si="27"/>
        <v>1.4096185737976783E-2</v>
      </c>
    </row>
    <row r="335" spans="2:8" ht="15" x14ac:dyDescent="0.2">
      <c r="B335" s="5" t="s">
        <v>128</v>
      </c>
      <c r="C335" s="9">
        <v>79</v>
      </c>
      <c r="D335" s="9">
        <v>58</v>
      </c>
      <c r="E335" s="15">
        <f t="shared" si="24"/>
        <v>6.5505804311774454E-2</v>
      </c>
      <c r="F335" s="15">
        <f t="shared" si="25"/>
        <v>5.1101321585903081E-2</v>
      </c>
      <c r="G335" s="14">
        <f t="shared" si="26"/>
        <v>-0.26582278481012656</v>
      </c>
      <c r="H335" s="17">
        <f t="shared" si="27"/>
        <v>-1.7412935323383082E-2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3</v>
      </c>
      <c r="D337" s="9">
        <v>0</v>
      </c>
      <c r="E337" s="15">
        <f t="shared" si="24"/>
        <v>2.4875621890547263E-3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5</v>
      </c>
      <c r="E339" s="15">
        <f t="shared" si="24"/>
        <v>1.658374792703151E-3</v>
      </c>
      <c r="F339" s="15">
        <f t="shared" si="25"/>
        <v>4.4052863436123352E-3</v>
      </c>
      <c r="G339" s="14">
        <f t="shared" si="26"/>
        <v>1.5</v>
      </c>
      <c r="H339" s="17">
        <f t="shared" si="27"/>
        <v>2.4875621890547263E-3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</v>
      </c>
      <c r="D343" s="9">
        <v>0</v>
      </c>
      <c r="E343" s="15">
        <f t="shared" si="24"/>
        <v>1.658374792703151E-3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17</v>
      </c>
      <c r="D344" s="9">
        <v>0</v>
      </c>
      <c r="E344" s="15">
        <f t="shared" si="24"/>
        <v>1.4096185737976783E-2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63</v>
      </c>
      <c r="D345" s="9">
        <v>16</v>
      </c>
      <c r="E345" s="15">
        <f t="shared" si="24"/>
        <v>5.2238805970149252E-2</v>
      </c>
      <c r="F345" s="15">
        <f t="shared" si="25"/>
        <v>1.4096916299559472E-2</v>
      </c>
      <c r="G345" s="14">
        <f t="shared" si="26"/>
        <v>-0.74603174603174605</v>
      </c>
      <c r="H345" s="17">
        <f t="shared" si="27"/>
        <v>-3.8971807628524043E-2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7</v>
      </c>
      <c r="D347" s="9">
        <v>5</v>
      </c>
      <c r="E347" s="15">
        <f t="shared" si="24"/>
        <v>5.8043117744610278E-3</v>
      </c>
      <c r="F347" s="15">
        <f t="shared" si="25"/>
        <v>4.4052863436123352E-3</v>
      </c>
      <c r="G347" s="14">
        <f t="shared" si="26"/>
        <v>-0.2857142857142857</v>
      </c>
      <c r="H347" s="17">
        <f t="shared" si="27"/>
        <v>-1.6583747927031507E-3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8</v>
      </c>
      <c r="D354" s="9">
        <v>17</v>
      </c>
      <c r="E354" s="15">
        <f t="shared" si="24"/>
        <v>6.6334991708126038E-3</v>
      </c>
      <c r="F354" s="15">
        <f t="shared" si="25"/>
        <v>1.4977973568281937E-2</v>
      </c>
      <c r="G354" s="14">
        <f t="shared" si="26"/>
        <v>1.125</v>
      </c>
      <c r="H354" s="17">
        <f t="shared" si="27"/>
        <v>7.462686567164179E-3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6</v>
      </c>
      <c r="D357" s="9">
        <v>0</v>
      </c>
      <c r="E357" s="15">
        <f t="shared" si="24"/>
        <v>4.9751243781094526E-3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8.81057268722467E-4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8.81057268722467E-4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18</v>
      </c>
      <c r="D363" s="9">
        <v>0</v>
      </c>
      <c r="E363" s="15">
        <f t="shared" si="28"/>
        <v>1.4925373134328358E-2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35</v>
      </c>
      <c r="E368" s="15" t="str">
        <f t="shared" si="28"/>
        <v/>
      </c>
      <c r="F368" s="15">
        <f t="shared" si="29"/>
        <v>3.0837004405286344E-2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148</v>
      </c>
      <c r="D369" s="9">
        <v>0</v>
      </c>
      <c r="E369" s="15">
        <f t="shared" si="28"/>
        <v>0.12271973466003316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8"/>
        <v/>
      </c>
      <c r="F372" s="15">
        <f t="shared" si="29"/>
        <v>1.762114537444934E-3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2</v>
      </c>
      <c r="D378" s="9">
        <v>21</v>
      </c>
      <c r="E378" s="15">
        <f t="shared" si="28"/>
        <v>1.658374792703151E-3</v>
      </c>
      <c r="F378" s="15">
        <f t="shared" si="29"/>
        <v>1.8502202643171806E-2</v>
      </c>
      <c r="G378" s="14">
        <f t="shared" si="30"/>
        <v>9.5</v>
      </c>
      <c r="H378" s="17">
        <f t="shared" si="31"/>
        <v>1.5754560530679935E-2</v>
      </c>
    </row>
    <row r="379" spans="2:8" ht="15" x14ac:dyDescent="0.2">
      <c r="B379" s="5" t="s">
        <v>384</v>
      </c>
      <c r="C379" s="9">
        <v>8</v>
      </c>
      <c r="D379" s="9">
        <v>0</v>
      </c>
      <c r="E379" s="15">
        <f t="shared" si="28"/>
        <v>6.6334991708126038E-3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13</v>
      </c>
      <c r="E383" s="15" t="str">
        <f t="shared" si="28"/>
        <v/>
      </c>
      <c r="F383" s="15">
        <f t="shared" si="29"/>
        <v>1.145374449339207E-2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9</v>
      </c>
      <c r="E385" s="15" t="str">
        <f t="shared" si="28"/>
        <v/>
      </c>
      <c r="F385" s="15">
        <f t="shared" si="29"/>
        <v>7.9295154185022032E-3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1</v>
      </c>
      <c r="D386" s="9">
        <v>0</v>
      </c>
      <c r="E386" s="15">
        <f t="shared" si="28"/>
        <v>8.2918739635157548E-4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5</v>
      </c>
      <c r="D387" s="9">
        <v>7</v>
      </c>
      <c r="E387" s="15">
        <f t="shared" si="28"/>
        <v>4.1459369817578775E-3</v>
      </c>
      <c r="F387" s="15">
        <f t="shared" si="29"/>
        <v>6.1674008810572688E-3</v>
      </c>
      <c r="G387" s="14">
        <f t="shared" si="30"/>
        <v>0.4</v>
      </c>
      <c r="H387" s="17">
        <f t="shared" si="31"/>
        <v>1.6583747927031512E-3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8.2918739635157548E-4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36</v>
      </c>
      <c r="D393" s="9">
        <v>326</v>
      </c>
      <c r="E393" s="15">
        <f t="shared" si="28"/>
        <v>2.9850746268656716E-2</v>
      </c>
      <c r="F393" s="15">
        <f t="shared" si="29"/>
        <v>0.28722466960352422</v>
      </c>
      <c r="G393" s="14">
        <f t="shared" si="30"/>
        <v>8.0555555555555554</v>
      </c>
      <c r="H393" s="17">
        <f t="shared" si="31"/>
        <v>0.24046434494195687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2</v>
      </c>
      <c r="E401" s="15">
        <f t="shared" si="28"/>
        <v>8.2918739635157548E-4</v>
      </c>
      <c r="F401" s="15">
        <f t="shared" si="29"/>
        <v>1.762114537444934E-3</v>
      </c>
      <c r="G401" s="14">
        <f t="shared" si="30"/>
        <v>1</v>
      </c>
      <c r="H401" s="17">
        <f t="shared" si="31"/>
        <v>8.2918739635157548E-4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8.81057268722467E-4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6</v>
      </c>
      <c r="D406" s="9">
        <v>0</v>
      </c>
      <c r="E406" s="15">
        <f t="shared" si="28"/>
        <v>4.9751243781094526E-3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8"/>
        <v>8.2918739635157548E-4</v>
      </c>
      <c r="F408" s="15">
        <f t="shared" si="29"/>
        <v>1.762114537444934E-3</v>
      </c>
      <c r="G408" s="14">
        <f t="shared" si="30"/>
        <v>1</v>
      </c>
      <c r="H408" s="17">
        <f t="shared" si="31"/>
        <v>8.2918739635157548E-4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8.2918739635157548E-4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3</v>
      </c>
      <c r="D411" s="9">
        <v>0</v>
      </c>
      <c r="E411" s="15">
        <f t="shared" si="28"/>
        <v>2.4875621890547263E-3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8.2918739635157548E-4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</v>
      </c>
      <c r="D432" s="9">
        <v>1</v>
      </c>
      <c r="E432" s="15">
        <f t="shared" si="32"/>
        <v>1.658374792703151E-3</v>
      </c>
      <c r="F432" s="15">
        <f t="shared" si="33"/>
        <v>8.81057268722467E-4</v>
      </c>
      <c r="G432" s="14">
        <f t="shared" si="34"/>
        <v>-0.5</v>
      </c>
      <c r="H432" s="17">
        <f t="shared" si="35"/>
        <v>-8.2918739635157548E-4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20</v>
      </c>
      <c r="E437" s="15">
        <f t="shared" si="32"/>
        <v>8.2918739635157548E-4</v>
      </c>
      <c r="F437" s="15">
        <f t="shared" si="33"/>
        <v>1.7621145374449341E-2</v>
      </c>
      <c r="G437" s="14">
        <f t="shared" si="34"/>
        <v>19</v>
      </c>
      <c r="H437" s="17">
        <f t="shared" si="35"/>
        <v>1.5754560530679935E-2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1</v>
      </c>
      <c r="E439" s="15" t="str">
        <f t="shared" si="32"/>
        <v/>
      </c>
      <c r="F439" s="15">
        <f t="shared" si="33"/>
        <v>8.81057268722467E-4</v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3</v>
      </c>
      <c r="E460" s="15">
        <f t="shared" si="32"/>
        <v>8.2918739635157548E-4</v>
      </c>
      <c r="F460" s="15">
        <f t="shared" si="33"/>
        <v>2.6431718061674008E-3</v>
      </c>
      <c r="G460" s="14">
        <f t="shared" si="34"/>
        <v>2</v>
      </c>
      <c r="H460" s="17">
        <f t="shared" si="35"/>
        <v>1.658374792703151E-3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</v>
      </c>
      <c r="D463" s="9">
        <v>10</v>
      </c>
      <c r="E463" s="15">
        <f t="shared" si="32"/>
        <v>1.658374792703151E-3</v>
      </c>
      <c r="F463" s="15">
        <f t="shared" si="33"/>
        <v>8.8105726872246704E-3</v>
      </c>
      <c r="G463" s="14">
        <f t="shared" si="34"/>
        <v>4</v>
      </c>
      <c r="H463" s="17">
        <f t="shared" si="35"/>
        <v>6.6334991708126038E-3</v>
      </c>
    </row>
    <row r="464" spans="2:8" ht="15" x14ac:dyDescent="0.2">
      <c r="B464" s="5" t="s">
        <v>483</v>
      </c>
      <c r="C464" s="9">
        <v>0</v>
      </c>
      <c r="D464" s="9">
        <v>2</v>
      </c>
      <c r="E464" s="15" t="str">
        <f t="shared" si="32"/>
        <v/>
      </c>
      <c r="F464" s="15">
        <f t="shared" si="33"/>
        <v>1.762114537444934E-3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8.81057268722467E-4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7</v>
      </c>
      <c r="E472" s="15" t="str">
        <f t="shared" si="32"/>
        <v/>
      </c>
      <c r="F472" s="15">
        <f t="shared" si="33"/>
        <v>6.1674008810572688E-3</v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2"/>
        <v/>
      </c>
      <c r="F475" s="15">
        <f t="shared" si="33"/>
        <v>8.81057268722467E-4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4</v>
      </c>
      <c r="E476" s="15" t="str">
        <f t="shared" si="32"/>
        <v/>
      </c>
      <c r="F476" s="15">
        <f t="shared" si="33"/>
        <v>3.524229074889868E-3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2"/>
        <v/>
      </c>
      <c r="F478" s="15">
        <f t="shared" si="33"/>
        <v>8.81057268722467E-4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8</v>
      </c>
      <c r="D483" s="9">
        <v>1</v>
      </c>
      <c r="E483" s="15">
        <f t="shared" si="32"/>
        <v>6.6334991708126038E-3</v>
      </c>
      <c r="F483" s="15">
        <f t="shared" si="33"/>
        <v>8.81057268722467E-4</v>
      </c>
      <c r="G483" s="14">
        <f t="shared" si="34"/>
        <v>-0.875</v>
      </c>
      <c r="H483" s="17">
        <f t="shared" si="35"/>
        <v>-5.8043117744610287E-3</v>
      </c>
    </row>
    <row r="484" spans="2:8" ht="30" x14ac:dyDescent="0.2">
      <c r="B484" s="5" t="s">
        <v>184</v>
      </c>
      <c r="C484" s="9">
        <v>3</v>
      </c>
      <c r="D484" s="9">
        <v>0</v>
      </c>
      <c r="E484" s="15">
        <f t="shared" si="32"/>
        <v>2.4875621890547263E-3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31</v>
      </c>
      <c r="D485" s="9">
        <v>13</v>
      </c>
      <c r="E485" s="15">
        <f t="shared" si="32"/>
        <v>2.570480928689884E-2</v>
      </c>
      <c r="F485" s="15">
        <f t="shared" si="33"/>
        <v>1.145374449339207E-2</v>
      </c>
      <c r="G485" s="14">
        <f t="shared" si="34"/>
        <v>-0.58064516129032262</v>
      </c>
      <c r="H485" s="17">
        <f t="shared" si="35"/>
        <v>-1.492537313432836E-2</v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2"/>
        <v/>
      </c>
      <c r="F486" s="15">
        <f t="shared" si="33"/>
        <v>8.81057268722467E-4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7</v>
      </c>
      <c r="D491" s="9">
        <v>2</v>
      </c>
      <c r="E491" s="15">
        <f t="shared" si="36"/>
        <v>5.8043117744610278E-3</v>
      </c>
      <c r="F491" s="15">
        <f t="shared" si="37"/>
        <v>1.762114537444934E-3</v>
      </c>
      <c r="G491" s="14">
        <f t="shared" si="38"/>
        <v>-0.7142857142857143</v>
      </c>
      <c r="H491" s="17">
        <f t="shared" si="39"/>
        <v>-4.1459369817578775E-3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8.2918739635157548E-4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8.2918739635157548E-4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625</v>
      </c>
      <c r="D505" s="41">
        <f>SUM(D506:D530)</f>
        <v>1014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0.62239999999999995</v>
      </c>
      <c r="H505" s="39">
        <f>+IF(OR(AND(E505=""),(G505="")),"",E505*G505)</f>
        <v>0.62239999999999995</v>
      </c>
    </row>
    <row r="506" spans="2:8" ht="15" x14ac:dyDescent="0.2">
      <c r="B506" s="5" t="s">
        <v>454</v>
      </c>
      <c r="C506" s="9">
        <v>7</v>
      </c>
      <c r="D506" s="9">
        <v>0</v>
      </c>
      <c r="E506" s="15">
        <f>+IF(C506=0,"",C506/C$505)</f>
        <v>1.12E-2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13</v>
      </c>
      <c r="D507" s="9">
        <v>1</v>
      </c>
      <c r="E507" s="15">
        <f t="shared" ref="E507:E530" si="40">+IF(C507=0,"",C507/C$505)</f>
        <v>2.0799999999999999E-2</v>
      </c>
      <c r="F507" s="15">
        <f t="shared" ref="F507:F530" si="41">+IF(D507=0,"",D507/D$505)</f>
        <v>9.8619329388560163E-4</v>
      </c>
      <c r="G507" s="14">
        <f t="shared" ref="G507:G530" si="42">+IF(OR(AND(D507=0),(C507=0)),"0",((D507-C507)/C507))</f>
        <v>-0.92307692307692313</v>
      </c>
      <c r="H507" s="17">
        <f t="shared" ref="H507:H530" si="43">+IF(OR(AND(E507=""),(G507="")),"",E507*G507)</f>
        <v>-1.9200000000000002E-2</v>
      </c>
    </row>
    <row r="508" spans="2:8" ht="15" x14ac:dyDescent="0.2">
      <c r="B508" s="5" t="s">
        <v>455</v>
      </c>
      <c r="C508" s="9">
        <v>44</v>
      </c>
      <c r="D508" s="9">
        <v>21</v>
      </c>
      <c r="E508" s="15">
        <f t="shared" si="40"/>
        <v>7.0400000000000004E-2</v>
      </c>
      <c r="F508" s="15">
        <f t="shared" si="41"/>
        <v>2.0710059171597635E-2</v>
      </c>
      <c r="G508" s="14">
        <f t="shared" si="42"/>
        <v>-0.52272727272727271</v>
      </c>
      <c r="H508" s="17">
        <f t="shared" si="43"/>
        <v>-3.6799999999999999E-2</v>
      </c>
    </row>
    <row r="509" spans="2:8" ht="15" x14ac:dyDescent="0.2">
      <c r="B509" s="5" t="s">
        <v>456</v>
      </c>
      <c r="C509" s="9">
        <v>50</v>
      </c>
      <c r="D509" s="9">
        <v>61</v>
      </c>
      <c r="E509" s="15">
        <f t="shared" si="40"/>
        <v>0.08</v>
      </c>
      <c r="F509" s="15">
        <f t="shared" si="41"/>
        <v>6.0157790927021698E-2</v>
      </c>
      <c r="G509" s="14">
        <f t="shared" si="42"/>
        <v>0.22</v>
      </c>
      <c r="H509" s="17">
        <f t="shared" si="43"/>
        <v>1.7600000000000001E-2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1.6000000000000001E-3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9.8619329388560163E-4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0"/>
        <v/>
      </c>
      <c r="F514" s="15">
        <f t="shared" si="41"/>
        <v>9.8619329388560163E-4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9.8619329388560163E-4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131</v>
      </c>
      <c r="D516" s="9">
        <v>0</v>
      </c>
      <c r="E516" s="15">
        <f t="shared" si="40"/>
        <v>0.20960000000000001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167</v>
      </c>
      <c r="D517" s="9">
        <v>240</v>
      </c>
      <c r="E517" s="15">
        <f t="shared" si="40"/>
        <v>0.26719999999999999</v>
      </c>
      <c r="F517" s="15">
        <f t="shared" si="41"/>
        <v>0.23668639053254437</v>
      </c>
      <c r="G517" s="14">
        <f t="shared" si="42"/>
        <v>0.43712574850299402</v>
      </c>
      <c r="H517" s="17">
        <f t="shared" si="43"/>
        <v>0.1168</v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0"/>
        <v/>
      </c>
      <c r="F518" s="15">
        <f t="shared" si="41"/>
        <v>9.8619329388560163E-4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1.6000000000000001E-3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111</v>
      </c>
      <c r="D521" s="9">
        <v>597</v>
      </c>
      <c r="E521" s="15">
        <f t="shared" si="40"/>
        <v>0.17760000000000001</v>
      </c>
      <c r="F521" s="15">
        <f t="shared" si="41"/>
        <v>0.58875739644970415</v>
      </c>
      <c r="G521" s="14">
        <f t="shared" si="42"/>
        <v>4.3783783783783781</v>
      </c>
      <c r="H521" s="17">
        <f t="shared" si="43"/>
        <v>0.77759999999999996</v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0"/>
        <v/>
      </c>
      <c r="F522" s="15">
        <f t="shared" si="41"/>
        <v>9.8619329388560163E-4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83</v>
      </c>
      <c r="D523" s="9">
        <v>85</v>
      </c>
      <c r="E523" s="15">
        <f t="shared" si="40"/>
        <v>0.1328</v>
      </c>
      <c r="F523" s="15">
        <f t="shared" si="41"/>
        <v>8.3826429980276132E-2</v>
      </c>
      <c r="G523" s="14">
        <f t="shared" si="42"/>
        <v>2.4096385542168676E-2</v>
      </c>
      <c r="H523" s="17">
        <f t="shared" si="43"/>
        <v>3.2000000000000002E-3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3</v>
      </c>
      <c r="D526" s="9">
        <v>1</v>
      </c>
      <c r="E526" s="15">
        <f t="shared" si="40"/>
        <v>4.7999999999999996E-3</v>
      </c>
      <c r="F526" s="15">
        <f t="shared" si="41"/>
        <v>9.8619329388560163E-4</v>
      </c>
      <c r="G526" s="14">
        <f t="shared" si="42"/>
        <v>-0.66666666666666663</v>
      </c>
      <c r="H526" s="17">
        <f t="shared" si="43"/>
        <v>-3.1999999999999997E-3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13</v>
      </c>
      <c r="D529" s="9">
        <v>3</v>
      </c>
      <c r="E529" s="15">
        <f t="shared" si="40"/>
        <v>2.0799999999999999E-2</v>
      </c>
      <c r="F529" s="15">
        <f t="shared" si="41"/>
        <v>2.9585798816568047E-3</v>
      </c>
      <c r="G529" s="14">
        <f t="shared" si="42"/>
        <v>-0.76923076923076927</v>
      </c>
      <c r="H529" s="17">
        <f t="shared" si="43"/>
        <v>-1.6E-2</v>
      </c>
    </row>
    <row r="530" spans="2:8" ht="30" x14ac:dyDescent="0.2">
      <c r="B530" s="5" t="s">
        <v>467</v>
      </c>
      <c r="C530" s="9">
        <v>1</v>
      </c>
      <c r="D530" s="9">
        <v>0</v>
      </c>
      <c r="E530" s="15">
        <f t="shared" si="40"/>
        <v>1.6000000000000001E-3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541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512</v>
      </c>
      <c r="C8" s="31">
        <f>+C18+C70+C151+C294+C505</f>
        <v>3816</v>
      </c>
      <c r="D8" s="31">
        <f>+D18+D70+D151+D294+D505</f>
        <v>3987</v>
      </c>
      <c r="E8" s="32">
        <f>+C8/C$8</f>
        <v>1</v>
      </c>
      <c r="F8" s="32">
        <f>+D8/D$8</f>
        <v>1</v>
      </c>
      <c r="G8" s="32">
        <f>+(D8-C8)/C8</f>
        <v>4.4811320754716978E-2</v>
      </c>
      <c r="H8" s="33">
        <f>+E8*G8</f>
        <v>4.4811320754716978E-2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56</v>
      </c>
      <c r="D9" s="46">
        <f>+D18</f>
        <v>19</v>
      </c>
      <c r="E9" s="34">
        <f>C9/$C$8</f>
        <v>1.4675052410901468E-2</v>
      </c>
      <c r="F9" s="34">
        <f>D9/$D$8</f>
        <v>4.7654878354652618E-3</v>
      </c>
      <c r="G9" s="14">
        <f>+IF(OR(AND(D9=0),(C9=0)),"0",((D9-C9)/C9))</f>
        <v>-0.6607142857142857</v>
      </c>
      <c r="H9" s="13">
        <f>+IF(OR(AND(E9=""),(G9="")),"",E9*G9)</f>
        <v>-9.6960167714884703E-3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621</v>
      </c>
      <c r="D10" s="46">
        <f>+D70</f>
        <v>286</v>
      </c>
      <c r="E10" s="34">
        <f>C10/$C$8</f>
        <v>0.16273584905660377</v>
      </c>
      <c r="F10" s="34">
        <f>D10/$D$8</f>
        <v>7.1733132681213951E-2</v>
      </c>
      <c r="G10" s="14">
        <f>+IF(OR(AND(D10=0),(C10=0)),"0",((D10-C10)/C10))</f>
        <v>-0.53945249597423506</v>
      </c>
      <c r="H10" s="13">
        <f>+IF(OR(AND(E10=""),(G10="")),"",E10*G10)</f>
        <v>-8.7788259958071269E-2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497</v>
      </c>
      <c r="D11" s="46">
        <f>+D151</f>
        <v>309</v>
      </c>
      <c r="E11" s="34">
        <f>C11/$C$8</f>
        <v>0.13024109014675053</v>
      </c>
      <c r="F11" s="34">
        <f>D11/$D$8</f>
        <v>7.7501881113619261E-2</v>
      </c>
      <c r="G11" s="14">
        <f>+IF(OR(AND(D11=0),(C11=0)),"0",((D11-C11)/C11))</f>
        <v>-0.3782696177062374</v>
      </c>
      <c r="H11" s="13">
        <f>+IF(OR(AND(E11=""),(G11="")),"",E11*G11)</f>
        <v>-4.9266247379454925E-2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2391</v>
      </c>
      <c r="D12" s="46">
        <f>+D294</f>
        <v>2290</v>
      </c>
      <c r="E12" s="34">
        <f>C12/$C$8</f>
        <v>0.62657232704402521</v>
      </c>
      <c r="F12" s="34">
        <f>D12/$D$8</f>
        <v>0.57436669174818156</v>
      </c>
      <c r="G12" s="14">
        <f>+IF(OR(AND(D12=0),(C12=0)),"0",((D12-C12)/C12))</f>
        <v>-4.2241739857800081E-2</v>
      </c>
      <c r="H12" s="13">
        <f>+IF(OR(AND(E12=""),(G12="")),"",E12*G12)</f>
        <v>-2.6467505241090147E-2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251</v>
      </c>
      <c r="D13" s="46">
        <f>+D505</f>
        <v>1083</v>
      </c>
      <c r="E13" s="34">
        <f>C13/$C$8</f>
        <v>6.5775681341719072E-2</v>
      </c>
      <c r="F13" s="34">
        <f>D13/$D$8</f>
        <v>0.27163280662151995</v>
      </c>
      <c r="G13" s="14">
        <f>+IF(OR(AND(D13=0),(C13=0)),"0",((D13-C13)/C13))</f>
        <v>3.3147410358565739</v>
      </c>
      <c r="H13" s="13">
        <f>+IF(OR(AND(E13=""),(G13="")),"",E13*G13)</f>
        <v>0.2180293501048218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56</v>
      </c>
      <c r="D18" s="36">
        <f>SUM(D19:D64)</f>
        <v>19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-0.6607142857142857</v>
      </c>
      <c r="H18" s="39">
        <f>+IF(OR(AND(E18=""),(G18="")),"",E18*G18)</f>
        <v>-0.6607142857142857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2</v>
      </c>
      <c r="D22" s="9">
        <v>1</v>
      </c>
      <c r="E22" s="13">
        <f t="shared" si="0"/>
        <v>3.5714285714285712E-2</v>
      </c>
      <c r="F22" s="13">
        <f t="shared" si="1"/>
        <v>5.2631578947368418E-2</v>
      </c>
      <c r="G22" s="14">
        <f t="shared" si="2"/>
        <v>-0.5</v>
      </c>
      <c r="H22" s="17">
        <f t="shared" si="3"/>
        <v>-1.7857142857142856E-2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1.7857142857142856E-2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3</v>
      </c>
      <c r="D25" s="9">
        <v>1</v>
      </c>
      <c r="E25" s="13">
        <f t="shared" si="0"/>
        <v>5.3571428571428568E-2</v>
      </c>
      <c r="F25" s="13">
        <f t="shared" si="1"/>
        <v>5.2631578947368418E-2</v>
      </c>
      <c r="G25" s="14">
        <f t="shared" si="2"/>
        <v>-0.66666666666666663</v>
      </c>
      <c r="H25" s="17">
        <f t="shared" si="3"/>
        <v>-3.5714285714285712E-2</v>
      </c>
    </row>
    <row r="26" spans="2:8" ht="15" x14ac:dyDescent="0.2">
      <c r="B26" s="5" t="s">
        <v>6</v>
      </c>
      <c r="C26" s="9">
        <v>3</v>
      </c>
      <c r="D26" s="9">
        <v>2</v>
      </c>
      <c r="E26" s="13">
        <f t="shared" si="0"/>
        <v>5.3571428571428568E-2</v>
      </c>
      <c r="F26" s="13">
        <f t="shared" si="1"/>
        <v>0.10526315789473684</v>
      </c>
      <c r="G26" s="14">
        <f t="shared" si="2"/>
        <v>-0.33333333333333331</v>
      </c>
      <c r="H26" s="17">
        <f t="shared" si="3"/>
        <v>-1.7857142857142856E-2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1.7857142857142856E-2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3</v>
      </c>
      <c r="D28" s="9">
        <v>7</v>
      </c>
      <c r="E28" s="13">
        <f t="shared" si="0"/>
        <v>5.3571428571428568E-2</v>
      </c>
      <c r="F28" s="13">
        <f t="shared" si="1"/>
        <v>0.36842105263157893</v>
      </c>
      <c r="G28" s="14">
        <f t="shared" si="2"/>
        <v>1.3333333333333333</v>
      </c>
      <c r="H28" s="17">
        <f t="shared" si="3"/>
        <v>7.1428571428571425E-2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0"/>
        <v>1.7857142857142856E-2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1.7857142857142856E-2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1</v>
      </c>
      <c r="E39" s="13" t="str">
        <f t="shared" si="0"/>
        <v/>
      </c>
      <c r="F39" s="13">
        <f t="shared" si="1"/>
        <v>5.2631578947368418E-2</v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2</v>
      </c>
      <c r="E42" s="13">
        <f t="shared" si="0"/>
        <v>1.7857142857142856E-2</v>
      </c>
      <c r="F42" s="13">
        <f t="shared" si="1"/>
        <v>0.10526315789473684</v>
      </c>
      <c r="G42" s="14">
        <f t="shared" si="2"/>
        <v>1</v>
      </c>
      <c r="H42" s="17">
        <f t="shared" si="3"/>
        <v>1.7857142857142856E-2</v>
      </c>
    </row>
    <row r="43" spans="2:8" ht="30" x14ac:dyDescent="0.2">
      <c r="B43" s="5" t="s">
        <v>211</v>
      </c>
      <c r="C43" s="9">
        <v>2</v>
      </c>
      <c r="D43" s="9">
        <v>1</v>
      </c>
      <c r="E43" s="13">
        <f t="shared" si="0"/>
        <v>3.5714285714285712E-2</v>
      </c>
      <c r="F43" s="13">
        <f t="shared" si="1"/>
        <v>5.2631578947368418E-2</v>
      </c>
      <c r="G43" s="14">
        <f t="shared" si="2"/>
        <v>-0.5</v>
      </c>
      <c r="H43" s="17">
        <f t="shared" si="3"/>
        <v>-1.7857142857142856E-2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18</v>
      </c>
      <c r="D48" s="9">
        <v>3</v>
      </c>
      <c r="E48" s="13">
        <f t="shared" si="0"/>
        <v>0.32142857142857145</v>
      </c>
      <c r="F48" s="13">
        <f t="shared" si="1"/>
        <v>0.15789473684210525</v>
      </c>
      <c r="G48" s="14">
        <f t="shared" si="2"/>
        <v>-0.83333333333333337</v>
      </c>
      <c r="H48" s="17">
        <f t="shared" si="3"/>
        <v>-0.2678571428571429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1.7857142857142856E-2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7</v>
      </c>
      <c r="D60" s="9">
        <v>0</v>
      </c>
      <c r="E60" s="13">
        <f t="shared" si="0"/>
        <v>0.125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0"/>
        <v>3.5714285714285712E-2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10</v>
      </c>
      <c r="D63" s="9">
        <v>1</v>
      </c>
      <c r="E63" s="13">
        <f t="shared" si="0"/>
        <v>0.17857142857142858</v>
      </c>
      <c r="F63" s="13">
        <f t="shared" si="1"/>
        <v>5.2631578947368418E-2</v>
      </c>
      <c r="G63" s="14">
        <f t="shared" si="2"/>
        <v>-0.9</v>
      </c>
      <c r="H63" s="17">
        <f t="shared" si="3"/>
        <v>-0.16071428571428573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621</v>
      </c>
      <c r="D70" s="41">
        <f>SUM(D71:D145)</f>
        <v>286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-0.53945249597423506</v>
      </c>
      <c r="H70" s="39">
        <f>+IF(OR(AND(E70=""),(G70="")),"",E70*G70)</f>
        <v>-0.53945249597423506</v>
      </c>
    </row>
    <row r="71" spans="2:8" ht="15" x14ac:dyDescent="0.2">
      <c r="B71" s="5" t="s">
        <v>20</v>
      </c>
      <c r="C71" s="9">
        <v>24</v>
      </c>
      <c r="D71" s="9">
        <v>20</v>
      </c>
      <c r="E71" s="15">
        <f>+IF(C71=0,"",C71/C$70)</f>
        <v>3.864734299516908E-2</v>
      </c>
      <c r="F71" s="15">
        <f>+IF(D71=0,"",D71/D$70)</f>
        <v>6.9930069930069935E-2</v>
      </c>
      <c r="G71" s="14">
        <f>+IF(OR(AND(D71=0),(C71=0)),"0",((D71-C71)/C71))</f>
        <v>-0.16666666666666666</v>
      </c>
      <c r="H71" s="17">
        <f>+IF(OR(AND(E71=""),(G71="")),"",E71*G71)</f>
        <v>-6.4412238325281795E-3</v>
      </c>
    </row>
    <row r="72" spans="2:8" ht="15" x14ac:dyDescent="0.2">
      <c r="B72" s="5" t="s">
        <v>21</v>
      </c>
      <c r="C72" s="9">
        <v>1</v>
      </c>
      <c r="D72" s="9">
        <v>4</v>
      </c>
      <c r="E72" s="15">
        <f t="shared" ref="E72:E135" si="4">+IF(C72=0,"",C72/C$70)</f>
        <v>1.6103059581320451E-3</v>
      </c>
      <c r="F72" s="15">
        <f t="shared" ref="F72:F135" si="5">+IF(D72=0,"",D72/D$70)</f>
        <v>1.3986013986013986E-2</v>
      </c>
      <c r="G72" s="14">
        <f t="shared" ref="G72:G135" si="6">+IF(OR(AND(D72=0),(C72=0)),"0",((D72-C72)/C72))</f>
        <v>3</v>
      </c>
      <c r="H72" s="17">
        <f t="shared" ref="H72:H135" si="7">+IF(OR(AND(E72=""),(G72="")),"",E72*G72)</f>
        <v>4.830917874396135E-3</v>
      </c>
    </row>
    <row r="73" spans="2:8" ht="15" x14ac:dyDescent="0.2">
      <c r="B73" s="5" t="s">
        <v>22</v>
      </c>
      <c r="C73" s="9">
        <v>6</v>
      </c>
      <c r="D73" s="9">
        <v>6</v>
      </c>
      <c r="E73" s="15">
        <f t="shared" si="4"/>
        <v>9.6618357487922701E-3</v>
      </c>
      <c r="F73" s="15">
        <f t="shared" si="5"/>
        <v>2.097902097902098E-2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31</v>
      </c>
      <c r="D74" s="9">
        <v>4</v>
      </c>
      <c r="E74" s="15">
        <f t="shared" si="4"/>
        <v>4.9919484702093397E-2</v>
      </c>
      <c r="F74" s="15">
        <f t="shared" si="5"/>
        <v>1.3986013986013986E-2</v>
      </c>
      <c r="G74" s="14">
        <f t="shared" si="6"/>
        <v>-0.87096774193548387</v>
      </c>
      <c r="H74" s="17">
        <f t="shared" si="7"/>
        <v>-4.3478260869565216E-2</v>
      </c>
    </row>
    <row r="75" spans="2:8" ht="15" x14ac:dyDescent="0.2">
      <c r="B75" s="5" t="s">
        <v>23</v>
      </c>
      <c r="C75" s="9">
        <v>10</v>
      </c>
      <c r="D75" s="9">
        <v>4</v>
      </c>
      <c r="E75" s="15">
        <f t="shared" si="4"/>
        <v>1.610305958132045E-2</v>
      </c>
      <c r="F75" s="15">
        <f t="shared" si="5"/>
        <v>1.3986013986013986E-2</v>
      </c>
      <c r="G75" s="14">
        <f t="shared" si="6"/>
        <v>-0.6</v>
      </c>
      <c r="H75" s="17">
        <f t="shared" si="7"/>
        <v>-9.6618357487922701E-3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2</v>
      </c>
      <c r="E77" s="15">
        <f t="shared" si="4"/>
        <v>1.6103059581320451E-3</v>
      </c>
      <c r="F77" s="15">
        <f t="shared" si="5"/>
        <v>6.993006993006993E-3</v>
      </c>
      <c r="G77" s="14">
        <f t="shared" si="6"/>
        <v>1</v>
      </c>
      <c r="H77" s="17">
        <f t="shared" si="7"/>
        <v>1.6103059581320451E-3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1</v>
      </c>
      <c r="E80" s="15">
        <f t="shared" si="4"/>
        <v>6.4412238325281803E-3</v>
      </c>
      <c r="F80" s="15">
        <f t="shared" si="5"/>
        <v>3.4965034965034965E-3</v>
      </c>
      <c r="G80" s="14">
        <f t="shared" si="6"/>
        <v>-0.75</v>
      </c>
      <c r="H80" s="17">
        <f t="shared" si="7"/>
        <v>-4.830917874396135E-3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3.4965034965034965E-3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7</v>
      </c>
      <c r="D82" s="9">
        <v>1</v>
      </c>
      <c r="E82" s="15">
        <f t="shared" si="4"/>
        <v>1.1272141706924315E-2</v>
      </c>
      <c r="F82" s="15">
        <f t="shared" si="5"/>
        <v>3.4965034965034965E-3</v>
      </c>
      <c r="G82" s="14">
        <f t="shared" si="6"/>
        <v>-0.8571428571428571</v>
      </c>
      <c r="H82" s="17">
        <f t="shared" si="7"/>
        <v>-9.6618357487922701E-3</v>
      </c>
    </row>
    <row r="83" spans="2:8" ht="15" x14ac:dyDescent="0.2">
      <c r="B83" s="5" t="s">
        <v>229</v>
      </c>
      <c r="C83" s="9">
        <v>9</v>
      </c>
      <c r="D83" s="9">
        <v>21</v>
      </c>
      <c r="E83" s="15">
        <f t="shared" si="4"/>
        <v>1.4492753623188406E-2</v>
      </c>
      <c r="F83" s="15">
        <f t="shared" si="5"/>
        <v>7.3426573426573424E-2</v>
      </c>
      <c r="G83" s="14">
        <f t="shared" si="6"/>
        <v>1.3333333333333333</v>
      </c>
      <c r="H83" s="17">
        <f t="shared" si="7"/>
        <v>1.932367149758454E-2</v>
      </c>
    </row>
    <row r="84" spans="2:8" ht="15" x14ac:dyDescent="0.2">
      <c r="B84" s="5" t="s">
        <v>230</v>
      </c>
      <c r="C84" s="9">
        <v>4</v>
      </c>
      <c r="D84" s="9">
        <v>5</v>
      </c>
      <c r="E84" s="15">
        <f t="shared" si="4"/>
        <v>6.4412238325281803E-3</v>
      </c>
      <c r="F84" s="15">
        <f t="shared" si="5"/>
        <v>1.7482517482517484E-2</v>
      </c>
      <c r="G84" s="14">
        <f t="shared" si="6"/>
        <v>0.25</v>
      </c>
      <c r="H84" s="17">
        <f t="shared" si="7"/>
        <v>1.6103059581320451E-3</v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4"/>
        <v>3.2206119162640902E-3</v>
      </c>
      <c r="F85" s="15">
        <f t="shared" si="5"/>
        <v>3.4965034965034965E-3</v>
      </c>
      <c r="G85" s="14">
        <f t="shared" si="6"/>
        <v>-0.5</v>
      </c>
      <c r="H85" s="17">
        <f t="shared" si="7"/>
        <v>-1.6103059581320451E-3</v>
      </c>
    </row>
    <row r="86" spans="2:8" ht="30" x14ac:dyDescent="0.2">
      <c r="B86" s="5" t="s">
        <v>231</v>
      </c>
      <c r="C86" s="9">
        <v>3</v>
      </c>
      <c r="D86" s="9">
        <v>0</v>
      </c>
      <c r="E86" s="15">
        <f t="shared" si="4"/>
        <v>4.830917874396135E-3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3.4965034965034965E-3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12</v>
      </c>
      <c r="D88" s="9">
        <v>5</v>
      </c>
      <c r="E88" s="15">
        <f t="shared" si="4"/>
        <v>1.932367149758454E-2</v>
      </c>
      <c r="F88" s="15">
        <f t="shared" si="5"/>
        <v>1.7482517482517484E-2</v>
      </c>
      <c r="G88" s="14">
        <f t="shared" si="6"/>
        <v>-0.58333333333333337</v>
      </c>
      <c r="H88" s="17">
        <f t="shared" si="7"/>
        <v>-1.1272141706924315E-2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3.4965034965034965E-3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2</v>
      </c>
      <c r="D90" s="9">
        <v>0</v>
      </c>
      <c r="E90" s="15">
        <f t="shared" si="4"/>
        <v>3.2206119162640902E-3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14</v>
      </c>
      <c r="D92" s="9">
        <v>0</v>
      </c>
      <c r="E92" s="15">
        <f t="shared" si="4"/>
        <v>2.2544283413848631E-2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4</v>
      </c>
      <c r="D93" s="9">
        <v>2</v>
      </c>
      <c r="E93" s="15">
        <f t="shared" si="4"/>
        <v>6.4412238325281803E-3</v>
      </c>
      <c r="F93" s="15">
        <f t="shared" si="5"/>
        <v>6.993006993006993E-3</v>
      </c>
      <c r="G93" s="14">
        <f t="shared" si="6"/>
        <v>-0.5</v>
      </c>
      <c r="H93" s="17">
        <f t="shared" si="7"/>
        <v>-3.2206119162640902E-3</v>
      </c>
    </row>
    <row r="94" spans="2:8" ht="15" x14ac:dyDescent="0.2">
      <c r="B94" s="5" t="s">
        <v>25</v>
      </c>
      <c r="C94" s="9">
        <v>2</v>
      </c>
      <c r="D94" s="9">
        <v>1</v>
      </c>
      <c r="E94" s="15">
        <f t="shared" si="4"/>
        <v>3.2206119162640902E-3</v>
      </c>
      <c r="F94" s="15">
        <f t="shared" si="5"/>
        <v>3.4965034965034965E-3</v>
      </c>
      <c r="G94" s="14">
        <f t="shared" si="6"/>
        <v>-0.5</v>
      </c>
      <c r="H94" s="17">
        <f t="shared" si="7"/>
        <v>-1.6103059581320451E-3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6</v>
      </c>
      <c r="D98" s="9">
        <v>2</v>
      </c>
      <c r="E98" s="15">
        <f t="shared" si="4"/>
        <v>9.6618357487922701E-3</v>
      </c>
      <c r="F98" s="15">
        <f t="shared" si="5"/>
        <v>6.993006993006993E-3</v>
      </c>
      <c r="G98" s="14">
        <f t="shared" si="6"/>
        <v>-0.66666666666666663</v>
      </c>
      <c r="H98" s="17">
        <f t="shared" si="7"/>
        <v>-6.4412238325281795E-3</v>
      </c>
    </row>
    <row r="99" spans="2:8" ht="15" x14ac:dyDescent="0.2">
      <c r="B99" s="5" t="s">
        <v>239</v>
      </c>
      <c r="C99" s="9">
        <v>1</v>
      </c>
      <c r="D99" s="9">
        <v>3</v>
      </c>
      <c r="E99" s="15">
        <f t="shared" si="4"/>
        <v>1.6103059581320451E-3</v>
      </c>
      <c r="F99" s="15">
        <f t="shared" si="5"/>
        <v>1.048951048951049E-2</v>
      </c>
      <c r="G99" s="14">
        <f t="shared" si="6"/>
        <v>2</v>
      </c>
      <c r="H99" s="17">
        <f t="shared" si="7"/>
        <v>3.2206119162640902E-3</v>
      </c>
    </row>
    <row r="100" spans="2:8" ht="15" x14ac:dyDescent="0.2">
      <c r="B100" s="5" t="s">
        <v>240</v>
      </c>
      <c r="C100" s="9">
        <v>2</v>
      </c>
      <c r="D100" s="9">
        <v>2</v>
      </c>
      <c r="E100" s="15">
        <f t="shared" si="4"/>
        <v>3.2206119162640902E-3</v>
      </c>
      <c r="F100" s="15">
        <f t="shared" si="5"/>
        <v>6.993006993006993E-3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1.6103059581320451E-3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6</v>
      </c>
      <c r="D102" s="9">
        <v>0</v>
      </c>
      <c r="E102" s="15">
        <f t="shared" si="4"/>
        <v>9.6618357487922701E-3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2</v>
      </c>
      <c r="D103" s="9">
        <v>1</v>
      </c>
      <c r="E103" s="15">
        <f t="shared" si="4"/>
        <v>3.2206119162640902E-3</v>
      </c>
      <c r="F103" s="15">
        <f t="shared" si="5"/>
        <v>3.4965034965034965E-3</v>
      </c>
      <c r="G103" s="14">
        <f t="shared" si="6"/>
        <v>-0.5</v>
      </c>
      <c r="H103" s="17">
        <f t="shared" si="7"/>
        <v>-1.6103059581320451E-3</v>
      </c>
    </row>
    <row r="104" spans="2:8" ht="15" x14ac:dyDescent="0.2">
      <c r="B104" s="5" t="s">
        <v>34</v>
      </c>
      <c r="C104" s="9">
        <v>2</v>
      </c>
      <c r="D104" s="9">
        <v>0</v>
      </c>
      <c r="E104" s="15">
        <f t="shared" si="4"/>
        <v>3.2206119162640902E-3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4"/>
        <v>1.6103059581320451E-3</v>
      </c>
      <c r="F105" s="15" t="str">
        <f t="shared" si="5"/>
        <v/>
      </c>
      <c r="G105" s="14" t="str">
        <f t="shared" si="6"/>
        <v>0</v>
      </c>
      <c r="H105" s="17">
        <f t="shared" si="7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24</v>
      </c>
      <c r="D107" s="9">
        <v>13</v>
      </c>
      <c r="E107" s="15">
        <f t="shared" si="4"/>
        <v>3.864734299516908E-2</v>
      </c>
      <c r="F107" s="15">
        <f t="shared" si="5"/>
        <v>4.5454545454545456E-2</v>
      </c>
      <c r="G107" s="14">
        <f t="shared" si="6"/>
        <v>-0.45833333333333331</v>
      </c>
      <c r="H107" s="17">
        <f t="shared" si="7"/>
        <v>-1.7713365539452495E-2</v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4"/>
        <v>3.2206119162640902E-3</v>
      </c>
      <c r="F108" s="15">
        <f t="shared" si="5"/>
        <v>3.4965034965034965E-3</v>
      </c>
      <c r="G108" s="14">
        <f t="shared" si="6"/>
        <v>-0.5</v>
      </c>
      <c r="H108" s="17">
        <f t="shared" si="7"/>
        <v>-1.6103059581320451E-3</v>
      </c>
    </row>
    <row r="109" spans="2:8" ht="15" x14ac:dyDescent="0.2">
      <c r="B109" s="5" t="s">
        <v>247</v>
      </c>
      <c r="C109" s="9">
        <v>1</v>
      </c>
      <c r="D109" s="9">
        <v>2</v>
      </c>
      <c r="E109" s="15">
        <f t="shared" si="4"/>
        <v>1.6103059581320451E-3</v>
      </c>
      <c r="F109" s="15">
        <f t="shared" si="5"/>
        <v>6.993006993006993E-3</v>
      </c>
      <c r="G109" s="14">
        <f t="shared" si="6"/>
        <v>1</v>
      </c>
      <c r="H109" s="17">
        <f t="shared" si="7"/>
        <v>1.6103059581320451E-3</v>
      </c>
    </row>
    <row r="110" spans="2:8" ht="15" x14ac:dyDescent="0.2">
      <c r="B110" s="5" t="s">
        <v>32</v>
      </c>
      <c r="C110" s="9">
        <v>3</v>
      </c>
      <c r="D110" s="9">
        <v>2</v>
      </c>
      <c r="E110" s="15">
        <f t="shared" si="4"/>
        <v>4.830917874396135E-3</v>
      </c>
      <c r="F110" s="15">
        <f t="shared" si="5"/>
        <v>6.993006993006993E-3</v>
      </c>
      <c r="G110" s="14">
        <f t="shared" si="6"/>
        <v>-0.33333333333333331</v>
      </c>
      <c r="H110" s="17">
        <f t="shared" si="7"/>
        <v>-1.6103059581320449E-3</v>
      </c>
    </row>
    <row r="111" spans="2:8" ht="15" x14ac:dyDescent="0.2">
      <c r="B111" s="5" t="s">
        <v>30</v>
      </c>
      <c r="C111" s="9">
        <v>2</v>
      </c>
      <c r="D111" s="9">
        <v>1</v>
      </c>
      <c r="E111" s="15">
        <f t="shared" si="4"/>
        <v>3.2206119162640902E-3</v>
      </c>
      <c r="F111" s="15">
        <f t="shared" si="5"/>
        <v>3.4965034965034965E-3</v>
      </c>
      <c r="G111" s="14">
        <f t="shared" si="6"/>
        <v>-0.5</v>
      </c>
      <c r="H111" s="17">
        <f t="shared" si="7"/>
        <v>-1.6103059581320451E-3</v>
      </c>
    </row>
    <row r="112" spans="2:8" ht="15" x14ac:dyDescent="0.2">
      <c r="B112" s="5" t="s">
        <v>33</v>
      </c>
      <c r="C112" s="9">
        <v>7</v>
      </c>
      <c r="D112" s="9">
        <v>9</v>
      </c>
      <c r="E112" s="15">
        <f t="shared" si="4"/>
        <v>1.1272141706924315E-2</v>
      </c>
      <c r="F112" s="15">
        <f t="shared" si="5"/>
        <v>3.1468531468531472E-2</v>
      </c>
      <c r="G112" s="14">
        <f t="shared" si="6"/>
        <v>0.2857142857142857</v>
      </c>
      <c r="H112" s="17">
        <f t="shared" si="7"/>
        <v>3.2206119162640897E-3</v>
      </c>
    </row>
    <row r="113" spans="2:8" ht="15" x14ac:dyDescent="0.2">
      <c r="B113" s="5" t="s">
        <v>248</v>
      </c>
      <c r="C113" s="9">
        <v>13</v>
      </c>
      <c r="D113" s="9">
        <v>7</v>
      </c>
      <c r="E113" s="15">
        <f t="shared" si="4"/>
        <v>2.0933977455716585E-2</v>
      </c>
      <c r="F113" s="15">
        <f t="shared" si="5"/>
        <v>2.4475524475524476E-2</v>
      </c>
      <c r="G113" s="14">
        <f t="shared" si="6"/>
        <v>-0.46153846153846156</v>
      </c>
      <c r="H113" s="17">
        <f t="shared" si="7"/>
        <v>-9.6618357487922701E-3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13</v>
      </c>
      <c r="D115" s="9">
        <v>0</v>
      </c>
      <c r="E115" s="15">
        <f t="shared" si="4"/>
        <v>2.0933977455716585E-2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15</v>
      </c>
      <c r="D116" s="9">
        <v>1</v>
      </c>
      <c r="E116" s="15">
        <f t="shared" si="4"/>
        <v>2.4154589371980676E-2</v>
      </c>
      <c r="F116" s="15">
        <f t="shared" si="5"/>
        <v>3.4965034965034965E-3</v>
      </c>
      <c r="G116" s="14">
        <f t="shared" si="6"/>
        <v>-0.93333333333333335</v>
      </c>
      <c r="H116" s="17">
        <f t="shared" si="7"/>
        <v>-2.2544283413848631E-2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243</v>
      </c>
      <c r="D118" s="9">
        <v>114</v>
      </c>
      <c r="E118" s="15">
        <f t="shared" si="4"/>
        <v>0.39130434782608697</v>
      </c>
      <c r="F118" s="15">
        <f t="shared" si="5"/>
        <v>0.39860139860139859</v>
      </c>
      <c r="G118" s="14">
        <f t="shared" si="6"/>
        <v>-0.53086419753086422</v>
      </c>
      <c r="H118" s="17">
        <f t="shared" si="7"/>
        <v>-0.20772946859903382</v>
      </c>
    </row>
    <row r="119" spans="2:8" ht="30" x14ac:dyDescent="0.2">
      <c r="B119" s="5" t="s">
        <v>252</v>
      </c>
      <c r="C119" s="9">
        <v>8</v>
      </c>
      <c r="D119" s="9">
        <v>10</v>
      </c>
      <c r="E119" s="15">
        <f t="shared" si="4"/>
        <v>1.2882447665056361E-2</v>
      </c>
      <c r="F119" s="15">
        <f t="shared" si="5"/>
        <v>3.4965034965034968E-2</v>
      </c>
      <c r="G119" s="14">
        <f t="shared" si="6"/>
        <v>0.25</v>
      </c>
      <c r="H119" s="17">
        <f t="shared" si="7"/>
        <v>3.2206119162640902E-3</v>
      </c>
    </row>
    <row r="120" spans="2:8" ht="15" x14ac:dyDescent="0.2">
      <c r="B120" s="5" t="s">
        <v>253</v>
      </c>
      <c r="C120" s="9">
        <v>4</v>
      </c>
      <c r="D120" s="9">
        <v>1</v>
      </c>
      <c r="E120" s="15">
        <f t="shared" si="4"/>
        <v>6.4412238325281803E-3</v>
      </c>
      <c r="F120" s="15">
        <f t="shared" si="5"/>
        <v>3.4965034965034965E-3</v>
      </c>
      <c r="G120" s="14">
        <f t="shared" si="6"/>
        <v>-0.75</v>
      </c>
      <c r="H120" s="17">
        <f t="shared" si="7"/>
        <v>-4.830917874396135E-3</v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4"/>
        <v>1.6103059581320451E-3</v>
      </c>
      <c r="F121" s="15">
        <f t="shared" si="5"/>
        <v>3.4965034965034965E-3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4"/>
        <v>6.4412238325281803E-3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9</v>
      </c>
      <c r="D123" s="9">
        <v>10</v>
      </c>
      <c r="E123" s="15">
        <f t="shared" si="4"/>
        <v>1.4492753623188406E-2</v>
      </c>
      <c r="F123" s="15">
        <f t="shared" si="5"/>
        <v>3.4965034965034968E-2</v>
      </c>
      <c r="G123" s="14">
        <f t="shared" si="6"/>
        <v>0.1111111111111111</v>
      </c>
      <c r="H123" s="17">
        <f t="shared" si="7"/>
        <v>1.6103059581320451E-3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5</v>
      </c>
      <c r="D125" s="9">
        <v>0</v>
      </c>
      <c r="E125" s="15">
        <f t="shared" si="4"/>
        <v>8.0515297906602248E-3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2</v>
      </c>
      <c r="E127" s="15" t="str">
        <f t="shared" si="4"/>
        <v/>
      </c>
      <c r="F127" s="15">
        <f t="shared" si="5"/>
        <v>6.993006993006993E-3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100</v>
      </c>
      <c r="D129" s="9">
        <v>14</v>
      </c>
      <c r="E129" s="15">
        <f t="shared" si="4"/>
        <v>0.1610305958132045</v>
      </c>
      <c r="F129" s="15">
        <f t="shared" si="5"/>
        <v>4.8951048951048952E-2</v>
      </c>
      <c r="G129" s="14">
        <f t="shared" si="6"/>
        <v>-0.86</v>
      </c>
      <c r="H129" s="17">
        <f t="shared" si="7"/>
        <v>-0.13848631239935588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3</v>
      </c>
      <c r="D131" s="9">
        <v>0</v>
      </c>
      <c r="E131" s="15">
        <f t="shared" si="4"/>
        <v>4.830917874396135E-3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2</v>
      </c>
      <c r="E132" s="15" t="str">
        <f t="shared" si="4"/>
        <v/>
      </c>
      <c r="F132" s="15">
        <f t="shared" si="5"/>
        <v>6.993006993006993E-3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4"/>
        <v/>
      </c>
      <c r="F133" s="15">
        <f t="shared" si="5"/>
        <v>3.4965034965034965E-3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1.6103059581320451E-3</v>
      </c>
      <c r="F134" s="15">
        <f t="shared" si="5"/>
        <v>3.4965034965034965E-3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3</v>
      </c>
      <c r="E137" s="15">
        <f t="shared" si="8"/>
        <v>1.6103059581320451E-3</v>
      </c>
      <c r="F137" s="15">
        <f t="shared" si="9"/>
        <v>1.048951048951049E-2</v>
      </c>
      <c r="G137" s="14">
        <f t="shared" si="10"/>
        <v>2</v>
      </c>
      <c r="H137" s="17">
        <f t="shared" si="11"/>
        <v>3.2206119162640902E-3</v>
      </c>
    </row>
    <row r="138" spans="2:8" ht="15" x14ac:dyDescent="0.2">
      <c r="B138" s="5" t="s">
        <v>261</v>
      </c>
      <c r="C138" s="9">
        <v>1</v>
      </c>
      <c r="D138" s="9">
        <v>3</v>
      </c>
      <c r="E138" s="15">
        <f t="shared" si="8"/>
        <v>1.6103059581320451E-3</v>
      </c>
      <c r="F138" s="15">
        <f t="shared" si="9"/>
        <v>1.048951048951049E-2</v>
      </c>
      <c r="G138" s="14">
        <f t="shared" si="10"/>
        <v>2</v>
      </c>
      <c r="H138" s="17">
        <f t="shared" si="11"/>
        <v>3.2206119162640902E-3</v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1.6103059581320451E-3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3</v>
      </c>
      <c r="D142" s="9">
        <v>0</v>
      </c>
      <c r="E142" s="15">
        <f t="shared" si="8"/>
        <v>4.830917874396135E-3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497</v>
      </c>
      <c r="D151" s="36">
        <f>SUM(D152:D288)</f>
        <v>309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-0.3782696177062374</v>
      </c>
      <c r="H151" s="39">
        <f>+IF(OR(AND(E151=""),(G151="")),"",E151*G151)</f>
        <v>-0.3782696177062374</v>
      </c>
    </row>
    <row r="152" spans="2:8" ht="30" x14ac:dyDescent="0.2">
      <c r="B152" s="8" t="s">
        <v>54</v>
      </c>
      <c r="C152" s="9">
        <v>5</v>
      </c>
      <c r="D152" s="9">
        <v>2</v>
      </c>
      <c r="E152" s="15">
        <f>+IF(C152=0,"",C152/C$151)</f>
        <v>1.0060362173038229E-2</v>
      </c>
      <c r="F152" s="15">
        <f>+IF(D152=0,"",D152/D$151)</f>
        <v>6.4724919093851136E-3</v>
      </c>
      <c r="G152" s="14">
        <f>+IF(OR(AND(D152=0),(C152=0)),"0",((D152-C152)/C152))</f>
        <v>-0.6</v>
      </c>
      <c r="H152" s="17">
        <f>+IF(OR(AND(E152=""),(G152="")),"",E152*G152)</f>
        <v>-6.0362173038229373E-3</v>
      </c>
    </row>
    <row r="153" spans="2:8" ht="30" x14ac:dyDescent="0.2">
      <c r="B153" s="8" t="s">
        <v>58</v>
      </c>
      <c r="C153" s="9">
        <v>2</v>
      </c>
      <c r="D153" s="9">
        <v>1</v>
      </c>
      <c r="E153" s="15">
        <f t="shared" ref="E153:E216" si="12">+IF(C153=0,"",C153/C$151)</f>
        <v>4.0241448692152921E-3</v>
      </c>
      <c r="F153" s="15">
        <f t="shared" ref="F153:F216" si="13">+IF(D153=0,"",D153/D$151)</f>
        <v>3.2362459546925568E-3</v>
      </c>
      <c r="G153" s="14">
        <f t="shared" ref="G153:G216" si="14">+IF(OR(AND(D153=0),(C153=0)),"0",((D153-C153)/C153))</f>
        <v>-0.5</v>
      </c>
      <c r="H153" s="17">
        <f t="shared" ref="H153:H216" si="15">+IF(OR(AND(E153=""),(G153="")),"",E153*G153)</f>
        <v>-2.012072434607646E-3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7</v>
      </c>
      <c r="D156" s="9">
        <v>2</v>
      </c>
      <c r="E156" s="15">
        <f t="shared" si="12"/>
        <v>1.4084507042253521E-2</v>
      </c>
      <c r="F156" s="15">
        <f t="shared" si="13"/>
        <v>6.4724919093851136E-3</v>
      </c>
      <c r="G156" s="14">
        <f t="shared" si="14"/>
        <v>-0.7142857142857143</v>
      </c>
      <c r="H156" s="17">
        <f t="shared" si="15"/>
        <v>-1.0060362173038229E-2</v>
      </c>
    </row>
    <row r="157" spans="2:8" ht="15" x14ac:dyDescent="0.2">
      <c r="B157" s="8" t="s">
        <v>53</v>
      </c>
      <c r="C157" s="9">
        <v>61</v>
      </c>
      <c r="D157" s="9">
        <v>9</v>
      </c>
      <c r="E157" s="15">
        <f t="shared" si="12"/>
        <v>0.1227364185110664</v>
      </c>
      <c r="F157" s="15">
        <f t="shared" si="13"/>
        <v>2.9126213592233011E-2</v>
      </c>
      <c r="G157" s="14">
        <f t="shared" si="14"/>
        <v>-0.85245901639344257</v>
      </c>
      <c r="H157" s="17">
        <f t="shared" si="15"/>
        <v>-0.10462776659959758</v>
      </c>
    </row>
    <row r="158" spans="2:8" ht="15" x14ac:dyDescent="0.2">
      <c r="B158" s="8" t="s">
        <v>59</v>
      </c>
      <c r="C158" s="9">
        <v>0</v>
      </c>
      <c r="D158" s="9">
        <v>3</v>
      </c>
      <c r="E158" s="15" t="str">
        <f t="shared" si="12"/>
        <v/>
      </c>
      <c r="F158" s="15">
        <f t="shared" si="13"/>
        <v>9.7087378640776691E-3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18</v>
      </c>
      <c r="E159" s="15" t="str">
        <f t="shared" si="12"/>
        <v/>
      </c>
      <c r="F159" s="15">
        <f t="shared" si="13"/>
        <v>5.8252427184466021E-2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9</v>
      </c>
      <c r="D163" s="9">
        <v>2</v>
      </c>
      <c r="E163" s="15">
        <f t="shared" si="12"/>
        <v>1.8108651911468814E-2</v>
      </c>
      <c r="F163" s="15">
        <f t="shared" si="13"/>
        <v>6.4724919093851136E-3</v>
      </c>
      <c r="G163" s="14">
        <f t="shared" si="14"/>
        <v>-0.77777777777777779</v>
      </c>
      <c r="H163" s="17">
        <f t="shared" si="15"/>
        <v>-1.4084507042253521E-2</v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2"/>
        <v>2.012072434607646E-3</v>
      </c>
      <c r="F164" s="15">
        <f t="shared" si="13"/>
        <v>3.2362459546925568E-3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5</v>
      </c>
      <c r="D165" s="9">
        <v>1</v>
      </c>
      <c r="E165" s="15">
        <f t="shared" si="12"/>
        <v>1.0060362173038229E-2</v>
      </c>
      <c r="F165" s="15">
        <f t="shared" si="13"/>
        <v>3.2362459546925568E-3</v>
      </c>
      <c r="G165" s="14">
        <f t="shared" si="14"/>
        <v>-0.8</v>
      </c>
      <c r="H165" s="17">
        <f t="shared" si="15"/>
        <v>-8.0482897384305842E-3</v>
      </c>
    </row>
    <row r="166" spans="2:8" ht="15" x14ac:dyDescent="0.2">
      <c r="B166" s="8" t="s">
        <v>270</v>
      </c>
      <c r="C166" s="9">
        <v>2</v>
      </c>
      <c r="D166" s="9">
        <v>2</v>
      </c>
      <c r="E166" s="15">
        <f t="shared" si="12"/>
        <v>4.0241448692152921E-3</v>
      </c>
      <c r="F166" s="15">
        <f t="shared" si="13"/>
        <v>6.4724919093851136E-3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5</v>
      </c>
      <c r="D169" s="9">
        <v>5</v>
      </c>
      <c r="E169" s="15">
        <f t="shared" si="12"/>
        <v>1.0060362173038229E-2</v>
      </c>
      <c r="F169" s="15">
        <f t="shared" si="13"/>
        <v>1.6181229773462782E-2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3</v>
      </c>
      <c r="D170" s="9">
        <v>0</v>
      </c>
      <c r="E170" s="15">
        <f t="shared" si="12"/>
        <v>6.0362173038229373E-3</v>
      </c>
      <c r="F170" s="15" t="str">
        <f t="shared" si="13"/>
        <v/>
      </c>
      <c r="G170" s="14" t="str">
        <f t="shared" si="14"/>
        <v>0</v>
      </c>
      <c r="H170" s="17">
        <f t="shared" si="15"/>
        <v>0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3.2362459546925568E-3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24</v>
      </c>
      <c r="D174" s="9">
        <v>7</v>
      </c>
      <c r="E174" s="15">
        <f t="shared" si="12"/>
        <v>4.8289738430583498E-2</v>
      </c>
      <c r="F174" s="15">
        <f t="shared" si="13"/>
        <v>2.2653721682847898E-2</v>
      </c>
      <c r="G174" s="14">
        <f t="shared" si="14"/>
        <v>-0.70833333333333337</v>
      </c>
      <c r="H174" s="17">
        <f t="shared" si="15"/>
        <v>-3.4205231388329982E-2</v>
      </c>
    </row>
    <row r="175" spans="2:8" ht="30" x14ac:dyDescent="0.2">
      <c r="B175" s="8" t="s">
        <v>277</v>
      </c>
      <c r="C175" s="9">
        <v>19</v>
      </c>
      <c r="D175" s="9">
        <v>9</v>
      </c>
      <c r="E175" s="15">
        <f t="shared" si="12"/>
        <v>3.8229376257545272E-2</v>
      </c>
      <c r="F175" s="15">
        <f t="shared" si="13"/>
        <v>2.9126213592233011E-2</v>
      </c>
      <c r="G175" s="14">
        <f t="shared" si="14"/>
        <v>-0.52631578947368418</v>
      </c>
      <c r="H175" s="17">
        <f t="shared" si="15"/>
        <v>-2.0120724346076459E-2</v>
      </c>
    </row>
    <row r="176" spans="2:8" ht="15" x14ac:dyDescent="0.2">
      <c r="B176" s="8" t="s">
        <v>278</v>
      </c>
      <c r="C176" s="9">
        <v>2</v>
      </c>
      <c r="D176" s="9">
        <v>2</v>
      </c>
      <c r="E176" s="15">
        <f t="shared" si="12"/>
        <v>4.0241448692152921E-3</v>
      </c>
      <c r="F176" s="15">
        <f t="shared" si="13"/>
        <v>6.4724919093851136E-3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18</v>
      </c>
      <c r="D177" s="9">
        <v>11</v>
      </c>
      <c r="E177" s="15">
        <f t="shared" si="12"/>
        <v>3.6217303822937627E-2</v>
      </c>
      <c r="F177" s="15">
        <f t="shared" si="13"/>
        <v>3.5598705501618123E-2</v>
      </c>
      <c r="G177" s="14">
        <f t="shared" si="14"/>
        <v>-0.3888888888888889</v>
      </c>
      <c r="H177" s="17">
        <f t="shared" si="15"/>
        <v>-1.4084507042253521E-2</v>
      </c>
    </row>
    <row r="178" spans="2:8" ht="20.100000000000001" customHeight="1" x14ac:dyDescent="0.2">
      <c r="B178" s="8" t="s">
        <v>280</v>
      </c>
      <c r="C178" s="9">
        <v>14</v>
      </c>
      <c r="D178" s="9">
        <v>31</v>
      </c>
      <c r="E178" s="15">
        <f t="shared" si="12"/>
        <v>2.8169014084507043E-2</v>
      </c>
      <c r="F178" s="15">
        <f t="shared" si="13"/>
        <v>0.10032362459546926</v>
      </c>
      <c r="G178" s="14">
        <f t="shared" si="14"/>
        <v>1.2142857142857142</v>
      </c>
      <c r="H178" s="17">
        <f t="shared" si="15"/>
        <v>3.4205231388329975E-2</v>
      </c>
    </row>
    <row r="179" spans="2:8" ht="20.100000000000001" customHeight="1" x14ac:dyDescent="0.2">
      <c r="B179" s="8" t="s">
        <v>281</v>
      </c>
      <c r="C179" s="9">
        <v>12</v>
      </c>
      <c r="D179" s="9">
        <v>17</v>
      </c>
      <c r="E179" s="15">
        <f t="shared" si="12"/>
        <v>2.4144869215291749E-2</v>
      </c>
      <c r="F179" s="15">
        <f t="shared" si="13"/>
        <v>5.5016181229773461E-2</v>
      </c>
      <c r="G179" s="14">
        <f t="shared" si="14"/>
        <v>0.41666666666666669</v>
      </c>
      <c r="H179" s="17">
        <f t="shared" si="15"/>
        <v>1.0060362173038229E-2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1</v>
      </c>
      <c r="E181" s="15">
        <f t="shared" si="12"/>
        <v>2.012072434607646E-3</v>
      </c>
      <c r="F181" s="15">
        <f t="shared" si="13"/>
        <v>3.2362459546925568E-3</v>
      </c>
      <c r="G181" s="14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3</v>
      </c>
      <c r="D182" s="9">
        <v>3</v>
      </c>
      <c r="E182" s="15">
        <f t="shared" si="12"/>
        <v>6.0362173038229373E-3</v>
      </c>
      <c r="F182" s="15">
        <f t="shared" si="13"/>
        <v>9.7087378640776691E-3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11</v>
      </c>
      <c r="E183" s="15">
        <f t="shared" si="12"/>
        <v>4.0241448692152921E-3</v>
      </c>
      <c r="F183" s="15">
        <f t="shared" si="13"/>
        <v>3.5598705501618123E-2</v>
      </c>
      <c r="G183" s="14">
        <f t="shared" si="14"/>
        <v>4.5</v>
      </c>
      <c r="H183" s="17">
        <f t="shared" si="15"/>
        <v>1.8108651911468814E-2</v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2"/>
        <v>2.012072434607646E-3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44</v>
      </c>
      <c r="E186" s="15">
        <f t="shared" si="12"/>
        <v>2.6156941649899398E-2</v>
      </c>
      <c r="F186" s="15">
        <f t="shared" si="13"/>
        <v>0.14239482200647249</v>
      </c>
      <c r="G186" s="14">
        <f t="shared" si="14"/>
        <v>2.3846153846153846</v>
      </c>
      <c r="H186" s="17">
        <f t="shared" si="15"/>
        <v>6.2374245472837021E-2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3.2362459546925568E-3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30</v>
      </c>
      <c r="D196" s="9">
        <v>27</v>
      </c>
      <c r="E196" s="15">
        <f t="shared" si="12"/>
        <v>6.0362173038229376E-2</v>
      </c>
      <c r="F196" s="15">
        <f t="shared" si="13"/>
        <v>8.7378640776699032E-2</v>
      </c>
      <c r="G196" s="14">
        <f t="shared" si="14"/>
        <v>-0.1</v>
      </c>
      <c r="H196" s="17">
        <f t="shared" si="15"/>
        <v>-6.0362173038229381E-3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2"/>
        <v/>
      </c>
      <c r="F201" s="15">
        <f t="shared" si="13"/>
        <v>3.2362459546925568E-3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2.012072434607646E-3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3.2362459546925568E-3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1</v>
      </c>
      <c r="D213" s="9">
        <v>0</v>
      </c>
      <c r="E213" s="15">
        <f t="shared" si="12"/>
        <v>2.012072434607646E-3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2.012072434607646E-3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2.012072434607646E-3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1</v>
      </c>
      <c r="D223" s="9">
        <v>0</v>
      </c>
      <c r="E223" s="15">
        <f t="shared" si="16"/>
        <v>2.012072434607646E-3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1</v>
      </c>
      <c r="D226" s="9">
        <v>0</v>
      </c>
      <c r="E226" s="15">
        <f t="shared" si="16"/>
        <v>2.012072434607646E-3</v>
      </c>
      <c r="F226" s="15" t="str">
        <f t="shared" si="17"/>
        <v/>
      </c>
      <c r="G226" s="14" t="str">
        <f t="shared" si="18"/>
        <v>0</v>
      </c>
      <c r="H226" s="17">
        <f t="shared" si="19"/>
        <v>0</v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19</v>
      </c>
      <c r="D229" s="9">
        <v>4</v>
      </c>
      <c r="E229" s="15">
        <f t="shared" si="16"/>
        <v>3.8229376257545272E-2</v>
      </c>
      <c r="F229" s="15">
        <f t="shared" si="17"/>
        <v>1.2944983818770227E-2</v>
      </c>
      <c r="G229" s="14">
        <f t="shared" si="18"/>
        <v>-0.78947368421052633</v>
      </c>
      <c r="H229" s="17">
        <f t="shared" si="19"/>
        <v>-3.0181086519114688E-2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8</v>
      </c>
      <c r="D231" s="9">
        <v>3</v>
      </c>
      <c r="E231" s="15">
        <f t="shared" si="16"/>
        <v>1.6096579476861168E-2</v>
      </c>
      <c r="F231" s="15">
        <f t="shared" si="17"/>
        <v>9.7087378640776691E-3</v>
      </c>
      <c r="G231" s="14">
        <f t="shared" si="18"/>
        <v>-0.625</v>
      </c>
      <c r="H231" s="17">
        <f t="shared" si="19"/>
        <v>-1.0060362173038229E-2</v>
      </c>
    </row>
    <row r="232" spans="2:8" ht="20.100000000000001" customHeight="1" x14ac:dyDescent="0.2">
      <c r="B232" s="8" t="s">
        <v>77</v>
      </c>
      <c r="C232" s="9">
        <v>21</v>
      </c>
      <c r="D232" s="9">
        <v>1</v>
      </c>
      <c r="E232" s="15">
        <f t="shared" si="16"/>
        <v>4.2253521126760563E-2</v>
      </c>
      <c r="F232" s="15">
        <f t="shared" si="17"/>
        <v>3.2362459546925568E-3</v>
      </c>
      <c r="G232" s="14">
        <f t="shared" si="18"/>
        <v>-0.95238095238095233</v>
      </c>
      <c r="H232" s="17">
        <f t="shared" si="19"/>
        <v>-4.0241448692152917E-2</v>
      </c>
    </row>
    <row r="233" spans="2:8" ht="20.100000000000001" customHeight="1" x14ac:dyDescent="0.2">
      <c r="B233" s="8" t="s">
        <v>74</v>
      </c>
      <c r="C233" s="9">
        <v>4</v>
      </c>
      <c r="D233" s="9">
        <v>0</v>
      </c>
      <c r="E233" s="15">
        <f t="shared" si="16"/>
        <v>8.0482897384305842E-3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8</v>
      </c>
      <c r="D235" s="9">
        <v>4</v>
      </c>
      <c r="E235" s="15">
        <f t="shared" si="16"/>
        <v>1.6096579476861168E-2</v>
      </c>
      <c r="F235" s="15">
        <f t="shared" si="17"/>
        <v>1.2944983818770227E-2</v>
      </c>
      <c r="G235" s="14">
        <f t="shared" si="18"/>
        <v>-0.5</v>
      </c>
      <c r="H235" s="17">
        <f t="shared" si="19"/>
        <v>-8.0482897384305842E-3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23</v>
      </c>
      <c r="D237" s="9">
        <v>12</v>
      </c>
      <c r="E237" s="15">
        <f t="shared" si="16"/>
        <v>4.6277665995975853E-2</v>
      </c>
      <c r="F237" s="15">
        <f t="shared" si="17"/>
        <v>3.8834951456310676E-2</v>
      </c>
      <c r="G237" s="14">
        <f t="shared" si="18"/>
        <v>-0.47826086956521741</v>
      </c>
      <c r="H237" s="17">
        <f t="shared" si="19"/>
        <v>-2.2132796780684104E-2</v>
      </c>
    </row>
    <row r="238" spans="2:8" ht="20.100000000000001" customHeight="1" x14ac:dyDescent="0.2">
      <c r="B238" s="8" t="s">
        <v>85</v>
      </c>
      <c r="C238" s="9">
        <v>27</v>
      </c>
      <c r="D238" s="9">
        <v>8</v>
      </c>
      <c r="E238" s="15">
        <f t="shared" si="16"/>
        <v>5.4325955734406441E-2</v>
      </c>
      <c r="F238" s="15">
        <f t="shared" si="17"/>
        <v>2.5889967637540454E-2</v>
      </c>
      <c r="G238" s="14">
        <f t="shared" si="18"/>
        <v>-0.70370370370370372</v>
      </c>
      <c r="H238" s="17">
        <f t="shared" si="19"/>
        <v>-3.8229376257545272E-2</v>
      </c>
    </row>
    <row r="239" spans="2:8" ht="20.100000000000001" customHeight="1" x14ac:dyDescent="0.2">
      <c r="B239" s="8" t="s">
        <v>81</v>
      </c>
      <c r="C239" s="9">
        <v>1</v>
      </c>
      <c r="D239" s="9">
        <v>3</v>
      </c>
      <c r="E239" s="15">
        <f t="shared" si="16"/>
        <v>2.012072434607646E-3</v>
      </c>
      <c r="F239" s="15">
        <f t="shared" si="17"/>
        <v>9.7087378640776691E-3</v>
      </c>
      <c r="G239" s="14">
        <f t="shared" si="18"/>
        <v>2</v>
      </c>
      <c r="H239" s="17">
        <f t="shared" si="19"/>
        <v>4.0241448692152921E-3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3.2362459546925568E-3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6</v>
      </c>
      <c r="D246" s="9">
        <v>5</v>
      </c>
      <c r="E246" s="15">
        <f t="shared" si="16"/>
        <v>1.2072434607645875E-2</v>
      </c>
      <c r="F246" s="15">
        <f t="shared" si="17"/>
        <v>1.6181229773462782E-2</v>
      </c>
      <c r="G246" s="14">
        <f t="shared" si="18"/>
        <v>-0.16666666666666666</v>
      </c>
      <c r="H246" s="17">
        <f t="shared" si="19"/>
        <v>-2.0120724346076456E-3</v>
      </c>
    </row>
    <row r="247" spans="2:8" ht="20.100000000000001" customHeight="1" x14ac:dyDescent="0.2">
      <c r="B247" s="8" t="s">
        <v>319</v>
      </c>
      <c r="C247" s="9">
        <v>38</v>
      </c>
      <c r="D247" s="9">
        <v>15</v>
      </c>
      <c r="E247" s="15">
        <f t="shared" si="16"/>
        <v>7.6458752515090544E-2</v>
      </c>
      <c r="F247" s="15">
        <f t="shared" si="17"/>
        <v>4.8543689320388349E-2</v>
      </c>
      <c r="G247" s="14">
        <f t="shared" si="18"/>
        <v>-0.60526315789473684</v>
      </c>
      <c r="H247" s="17">
        <f t="shared" si="19"/>
        <v>-4.6277665995975853E-2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2.012072434607646E-3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32</v>
      </c>
      <c r="D249" s="9">
        <v>12</v>
      </c>
      <c r="E249" s="15">
        <f t="shared" si="16"/>
        <v>6.4386317907444673E-2</v>
      </c>
      <c r="F249" s="15">
        <f t="shared" si="17"/>
        <v>3.8834951456310676E-2</v>
      </c>
      <c r="G249" s="14">
        <f t="shared" si="18"/>
        <v>-0.625</v>
      </c>
      <c r="H249" s="17">
        <f t="shared" si="19"/>
        <v>-4.0241448692152917E-2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6</v>
      </c>
      <c r="D251" s="9">
        <v>0</v>
      </c>
      <c r="E251" s="15">
        <f t="shared" si="16"/>
        <v>1.2072434607645875E-2</v>
      </c>
      <c r="F251" s="15" t="str">
        <f t="shared" si="17"/>
        <v/>
      </c>
      <c r="G251" s="14" t="str">
        <f t="shared" si="18"/>
        <v>0</v>
      </c>
      <c r="H251" s="17">
        <f t="shared" si="19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3</v>
      </c>
      <c r="E252" s="15" t="str">
        <f t="shared" si="16"/>
        <v/>
      </c>
      <c r="F252" s="15">
        <f t="shared" si="17"/>
        <v>9.7087378640776691E-3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3</v>
      </c>
      <c r="E253" s="15" t="str">
        <f t="shared" si="16"/>
        <v/>
      </c>
      <c r="F253" s="15">
        <f t="shared" si="17"/>
        <v>9.7087378640776691E-3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2.012072434607646E-3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1</v>
      </c>
      <c r="D255" s="9">
        <v>1</v>
      </c>
      <c r="E255" s="15">
        <f t="shared" si="16"/>
        <v>2.012072434607646E-3</v>
      </c>
      <c r="F255" s="15">
        <f t="shared" si="17"/>
        <v>3.2362459546925568E-3</v>
      </c>
      <c r="G255" s="14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11</v>
      </c>
      <c r="D256" s="9">
        <v>6</v>
      </c>
      <c r="E256" s="15">
        <f t="shared" si="16"/>
        <v>2.2132796780684104E-2</v>
      </c>
      <c r="F256" s="15">
        <f t="shared" si="17"/>
        <v>1.9417475728155338E-2</v>
      </c>
      <c r="G256" s="14">
        <f t="shared" si="18"/>
        <v>-0.45454545454545453</v>
      </c>
      <c r="H256" s="17">
        <f t="shared" si="19"/>
        <v>-1.0060362173038229E-2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1</v>
      </c>
      <c r="E262" s="15">
        <f t="shared" si="16"/>
        <v>2.012072434607646E-3</v>
      </c>
      <c r="F262" s="15">
        <f t="shared" si="17"/>
        <v>3.2362459546925568E-3</v>
      </c>
      <c r="G262" s="14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3.2362459546925568E-3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</v>
      </c>
      <c r="D266" s="9">
        <v>5</v>
      </c>
      <c r="E266" s="15">
        <f t="shared" si="16"/>
        <v>8.0482897384305842E-3</v>
      </c>
      <c r="F266" s="15">
        <f t="shared" si="17"/>
        <v>1.6181229773462782E-2</v>
      </c>
      <c r="G266" s="14">
        <f t="shared" si="18"/>
        <v>0.25</v>
      </c>
      <c r="H266" s="17">
        <f t="shared" si="19"/>
        <v>2.012072434607646E-3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6</v>
      </c>
      <c r="E268" s="15" t="str">
        <f t="shared" si="16"/>
        <v/>
      </c>
      <c r="F268" s="15">
        <f t="shared" si="17"/>
        <v>1.9417475728155338E-2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6"/>
        <v>2.012072434607646E-3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38</v>
      </c>
      <c r="D281" s="9">
        <v>2</v>
      </c>
      <c r="E281" s="15">
        <f t="shared" ref="E281:E288" si="20">+IF(C281=0,"",C281/C$151)</f>
        <v>7.6458752515090544E-2</v>
      </c>
      <c r="F281" s="15">
        <f t="shared" ref="F281:F288" si="21">+IF(D281=0,"",D281/D$151)</f>
        <v>6.4724919093851136E-3</v>
      </c>
      <c r="G281" s="14">
        <f t="shared" ref="G281:G288" si="22">+IF(OR(AND(D281=0),(C281=0)),"0",((D281-C281)/C281))</f>
        <v>-0.94736842105263153</v>
      </c>
      <c r="H281" s="17">
        <f t="shared" ref="H281:H288" si="23">+IF(OR(AND(E281=""),(G281="")),"",E281*G281)</f>
        <v>-7.2434607645875254E-2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2.012072434607646E-3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2391</v>
      </c>
      <c r="D294" s="41">
        <f>SUM(D295:D499)</f>
        <v>2290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-4.2241739857800081E-2</v>
      </c>
      <c r="H294" s="39">
        <f>+IF(OR(AND(E294=""),(G294="")),"",E294*G294)</f>
        <v>-4.2241739857800081E-2</v>
      </c>
    </row>
    <row r="295" spans="2:8" ht="15" x14ac:dyDescent="0.2">
      <c r="B295" s="5" t="s">
        <v>100</v>
      </c>
      <c r="C295" s="9">
        <v>189</v>
      </c>
      <c r="D295" s="9">
        <v>99</v>
      </c>
      <c r="E295" s="15">
        <f>+IF(C295=0,"",C295/C$294)</f>
        <v>7.9046424090338768E-2</v>
      </c>
      <c r="F295" s="15">
        <f>+IF(D295=0,"",D295/D$294)</f>
        <v>4.3231441048034933E-2</v>
      </c>
      <c r="G295" s="14">
        <f>+IF(OR(AND(D295=0),(C295=0)),"0",((D295-C295)/C295))</f>
        <v>-0.47619047619047616</v>
      </c>
      <c r="H295" s="17">
        <f>+IF(OR(AND(E295=""),(G295="")),"",E295*G295)</f>
        <v>-3.7641154328732745E-2</v>
      </c>
    </row>
    <row r="296" spans="2:8" ht="15" x14ac:dyDescent="0.2">
      <c r="B296" s="5" t="s">
        <v>113</v>
      </c>
      <c r="C296" s="9">
        <v>17</v>
      </c>
      <c r="D296" s="9">
        <v>7</v>
      </c>
      <c r="E296" s="15">
        <f t="shared" ref="E296:E359" si="24">+IF(C296=0,"",C296/C$294)</f>
        <v>7.1099958176495193E-3</v>
      </c>
      <c r="F296" s="15">
        <f t="shared" ref="F296:F359" si="25">+IF(D296=0,"",D296/D$294)</f>
        <v>3.0567685589519651E-3</v>
      </c>
      <c r="G296" s="14">
        <f t="shared" ref="G296:G359" si="26">+IF(OR(AND(D296=0),(C296=0)),"0",((D296-C296)/C296))</f>
        <v>-0.58823529411764708</v>
      </c>
      <c r="H296" s="17">
        <f t="shared" ref="H296:H359" si="27">+IF(OR(AND(E296=""),(G296="")),"",E296*G296)</f>
        <v>-4.1823504809703057E-3</v>
      </c>
    </row>
    <row r="297" spans="2:8" ht="15" x14ac:dyDescent="0.2">
      <c r="B297" s="5" t="s">
        <v>104</v>
      </c>
      <c r="C297" s="9">
        <v>17</v>
      </c>
      <c r="D297" s="9">
        <v>7</v>
      </c>
      <c r="E297" s="15">
        <f t="shared" si="24"/>
        <v>7.1099958176495193E-3</v>
      </c>
      <c r="F297" s="15">
        <f t="shared" si="25"/>
        <v>3.0567685589519651E-3</v>
      </c>
      <c r="G297" s="14">
        <f t="shared" si="26"/>
        <v>-0.58823529411764708</v>
      </c>
      <c r="H297" s="17">
        <f t="shared" si="27"/>
        <v>-4.1823504809703057E-3</v>
      </c>
    </row>
    <row r="298" spans="2:8" ht="15" x14ac:dyDescent="0.2">
      <c r="B298" s="5" t="s">
        <v>95</v>
      </c>
      <c r="C298" s="9">
        <v>17</v>
      </c>
      <c r="D298" s="9">
        <v>15</v>
      </c>
      <c r="E298" s="15">
        <f t="shared" si="24"/>
        <v>7.1099958176495193E-3</v>
      </c>
      <c r="F298" s="15">
        <f t="shared" si="25"/>
        <v>6.5502183406113534E-3</v>
      </c>
      <c r="G298" s="14">
        <f t="shared" si="26"/>
        <v>-0.11764705882352941</v>
      </c>
      <c r="H298" s="17">
        <f t="shared" si="27"/>
        <v>-8.3647009619406104E-4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154</v>
      </c>
      <c r="D301" s="9">
        <v>83</v>
      </c>
      <c r="E301" s="15">
        <f t="shared" si="24"/>
        <v>6.4408197406942702E-2</v>
      </c>
      <c r="F301" s="15">
        <f t="shared" si="25"/>
        <v>3.6244541484716154E-2</v>
      </c>
      <c r="G301" s="14">
        <f t="shared" si="26"/>
        <v>-0.46103896103896103</v>
      </c>
      <c r="H301" s="17">
        <f t="shared" si="27"/>
        <v>-2.9694688414889168E-2</v>
      </c>
    </row>
    <row r="302" spans="2:8" ht="15" x14ac:dyDescent="0.2">
      <c r="B302" s="5" t="s">
        <v>109</v>
      </c>
      <c r="C302" s="9">
        <v>6</v>
      </c>
      <c r="D302" s="9">
        <v>3</v>
      </c>
      <c r="E302" s="15">
        <f t="shared" si="24"/>
        <v>2.509410288582183E-3</v>
      </c>
      <c r="F302" s="15">
        <f t="shared" si="25"/>
        <v>1.3100436681222707E-3</v>
      </c>
      <c r="G302" s="14">
        <f t="shared" si="26"/>
        <v>-0.5</v>
      </c>
      <c r="H302" s="17">
        <f t="shared" si="27"/>
        <v>-1.2547051442910915E-3</v>
      </c>
    </row>
    <row r="303" spans="2:8" ht="30" x14ac:dyDescent="0.2">
      <c r="B303" s="5" t="s">
        <v>108</v>
      </c>
      <c r="C303" s="9">
        <v>2</v>
      </c>
      <c r="D303" s="9">
        <v>6</v>
      </c>
      <c r="E303" s="15">
        <f t="shared" si="24"/>
        <v>8.3647009619406104E-4</v>
      </c>
      <c r="F303" s="15">
        <f t="shared" si="25"/>
        <v>2.6200873362445414E-3</v>
      </c>
      <c r="G303" s="14">
        <f t="shared" si="26"/>
        <v>2</v>
      </c>
      <c r="H303" s="17">
        <f t="shared" si="27"/>
        <v>1.6729401923881221E-3</v>
      </c>
    </row>
    <row r="304" spans="2:8" ht="15" x14ac:dyDescent="0.2">
      <c r="B304" s="5" t="s">
        <v>107</v>
      </c>
      <c r="C304" s="9">
        <v>21</v>
      </c>
      <c r="D304" s="9">
        <v>17</v>
      </c>
      <c r="E304" s="15">
        <f t="shared" si="24"/>
        <v>8.7829360100376407E-3</v>
      </c>
      <c r="F304" s="15">
        <f t="shared" si="25"/>
        <v>7.4235807860262007E-3</v>
      </c>
      <c r="G304" s="14">
        <f t="shared" si="26"/>
        <v>-0.19047619047619047</v>
      </c>
      <c r="H304" s="17">
        <f t="shared" si="27"/>
        <v>-1.6729401923881219E-3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4.3668122270742359E-4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110</v>
      </c>
      <c r="D307" s="9">
        <v>55</v>
      </c>
      <c r="E307" s="15">
        <f t="shared" si="24"/>
        <v>4.6005855290673359E-2</v>
      </c>
      <c r="F307" s="15">
        <f t="shared" si="25"/>
        <v>2.4017467248908297E-2</v>
      </c>
      <c r="G307" s="14">
        <f t="shared" si="26"/>
        <v>-0.5</v>
      </c>
      <c r="H307" s="17">
        <f t="shared" si="27"/>
        <v>-2.3002927645336679E-2</v>
      </c>
    </row>
    <row r="308" spans="2:8" ht="15" x14ac:dyDescent="0.2">
      <c r="B308" s="5" t="s">
        <v>99</v>
      </c>
      <c r="C308" s="9">
        <v>3</v>
      </c>
      <c r="D308" s="9">
        <v>7</v>
      </c>
      <c r="E308" s="15">
        <f t="shared" si="24"/>
        <v>1.2547051442910915E-3</v>
      </c>
      <c r="F308" s="15">
        <f t="shared" si="25"/>
        <v>3.0567685589519651E-3</v>
      </c>
      <c r="G308" s="14">
        <f t="shared" si="26"/>
        <v>1.3333333333333333</v>
      </c>
      <c r="H308" s="17">
        <f t="shared" si="27"/>
        <v>1.6729401923881219E-3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21</v>
      </c>
      <c r="D310" s="9">
        <v>28</v>
      </c>
      <c r="E310" s="15">
        <f t="shared" si="24"/>
        <v>8.7829360100376407E-3</v>
      </c>
      <c r="F310" s="15">
        <f t="shared" si="25"/>
        <v>1.222707423580786E-2</v>
      </c>
      <c r="G310" s="14">
        <f t="shared" si="26"/>
        <v>0.33333333333333331</v>
      </c>
      <c r="H310" s="17">
        <f t="shared" si="27"/>
        <v>2.9276453366792136E-3</v>
      </c>
    </row>
    <row r="311" spans="2:8" ht="15" x14ac:dyDescent="0.2">
      <c r="B311" s="5" t="s">
        <v>102</v>
      </c>
      <c r="C311" s="9">
        <v>8</v>
      </c>
      <c r="D311" s="9">
        <v>12</v>
      </c>
      <c r="E311" s="15">
        <f t="shared" si="24"/>
        <v>3.3458803847762441E-3</v>
      </c>
      <c r="F311" s="15">
        <f t="shared" si="25"/>
        <v>5.2401746724890829E-3</v>
      </c>
      <c r="G311" s="14">
        <f t="shared" si="26"/>
        <v>0.5</v>
      </c>
      <c r="H311" s="17">
        <f t="shared" si="27"/>
        <v>1.6729401923881221E-3</v>
      </c>
    </row>
    <row r="312" spans="2:8" ht="15" x14ac:dyDescent="0.2">
      <c r="B312" s="5" t="s">
        <v>97</v>
      </c>
      <c r="C312" s="9">
        <v>1</v>
      </c>
      <c r="D312" s="9">
        <v>1</v>
      </c>
      <c r="E312" s="15">
        <f t="shared" si="24"/>
        <v>4.1823504809703052E-4</v>
      </c>
      <c r="F312" s="15">
        <f t="shared" si="25"/>
        <v>4.3668122270742359E-4</v>
      </c>
      <c r="G312" s="14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68</v>
      </c>
      <c r="D314" s="9">
        <v>86</v>
      </c>
      <c r="E314" s="15">
        <f t="shared" si="24"/>
        <v>2.8439983270598077E-2</v>
      </c>
      <c r="F314" s="15">
        <f t="shared" si="25"/>
        <v>3.7554585152838431E-2</v>
      </c>
      <c r="G314" s="14">
        <f t="shared" si="26"/>
        <v>0.26470588235294118</v>
      </c>
      <c r="H314" s="17">
        <f t="shared" si="27"/>
        <v>7.5282308657465503E-3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26</v>
      </c>
      <c r="D317" s="9">
        <v>26</v>
      </c>
      <c r="E317" s="15">
        <f t="shared" si="24"/>
        <v>1.0874111250522794E-2</v>
      </c>
      <c r="F317" s="15">
        <f t="shared" si="25"/>
        <v>1.1353711790393014E-2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53</v>
      </c>
      <c r="D318" s="9">
        <v>49</v>
      </c>
      <c r="E318" s="15">
        <f t="shared" si="24"/>
        <v>2.2166457549142617E-2</v>
      </c>
      <c r="F318" s="15">
        <f t="shared" si="25"/>
        <v>2.1397379912663755E-2</v>
      </c>
      <c r="G318" s="14">
        <f t="shared" si="26"/>
        <v>-7.5471698113207544E-2</v>
      </c>
      <c r="H318" s="17">
        <f t="shared" si="27"/>
        <v>-1.6729401923881221E-3</v>
      </c>
    </row>
    <row r="319" spans="2:8" ht="15" x14ac:dyDescent="0.2">
      <c r="B319" s="5" t="s">
        <v>115</v>
      </c>
      <c r="C319" s="9">
        <v>33</v>
      </c>
      <c r="D319" s="9">
        <v>10</v>
      </c>
      <c r="E319" s="15">
        <f t="shared" si="24"/>
        <v>1.3801756587202008E-2</v>
      </c>
      <c r="F319" s="15">
        <f t="shared" si="25"/>
        <v>4.3668122270742356E-3</v>
      </c>
      <c r="G319" s="14">
        <f t="shared" si="26"/>
        <v>-0.69696969696969702</v>
      </c>
      <c r="H319" s="17">
        <f t="shared" si="27"/>
        <v>-9.6194061062317027E-3</v>
      </c>
    </row>
    <row r="320" spans="2:8" ht="15" x14ac:dyDescent="0.2">
      <c r="B320" s="5" t="s">
        <v>114</v>
      </c>
      <c r="C320" s="9">
        <v>2</v>
      </c>
      <c r="D320" s="9">
        <v>0</v>
      </c>
      <c r="E320" s="15">
        <f t="shared" si="24"/>
        <v>8.3647009619406104E-4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4.1823504809703052E-4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1</v>
      </c>
      <c r="D324" s="9">
        <v>1</v>
      </c>
      <c r="E324" s="15">
        <f t="shared" si="24"/>
        <v>4.1823504809703052E-4</v>
      </c>
      <c r="F324" s="15">
        <f t="shared" si="25"/>
        <v>4.3668122270742359E-4</v>
      </c>
      <c r="G324" s="14">
        <f t="shared" si="26"/>
        <v>0</v>
      </c>
      <c r="H324" s="17">
        <f t="shared" si="27"/>
        <v>0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47</v>
      </c>
      <c r="D326" s="9">
        <v>23</v>
      </c>
      <c r="E326" s="15">
        <f t="shared" si="24"/>
        <v>1.9657047260560435E-2</v>
      </c>
      <c r="F326" s="15">
        <f t="shared" si="25"/>
        <v>1.0043668122270743E-2</v>
      </c>
      <c r="G326" s="14">
        <f t="shared" si="26"/>
        <v>-0.51063829787234039</v>
      </c>
      <c r="H326" s="17">
        <f t="shared" si="27"/>
        <v>-1.0037641154328732E-2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4.1823504809703052E-4</v>
      </c>
      <c r="F327" s="15">
        <f t="shared" si="25"/>
        <v>4.3668122270742359E-4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2</v>
      </c>
      <c r="D328" s="9">
        <v>1</v>
      </c>
      <c r="E328" s="15">
        <f t="shared" si="24"/>
        <v>8.3647009619406104E-4</v>
      </c>
      <c r="F328" s="15">
        <f t="shared" si="25"/>
        <v>4.3668122270742359E-4</v>
      </c>
      <c r="G328" s="14">
        <f t="shared" si="26"/>
        <v>-0.5</v>
      </c>
      <c r="H328" s="17">
        <f t="shared" si="27"/>
        <v>-4.1823504809703052E-4</v>
      </c>
    </row>
    <row r="329" spans="2:8" ht="15" x14ac:dyDescent="0.2">
      <c r="B329" s="5" t="s">
        <v>359</v>
      </c>
      <c r="C329" s="9">
        <v>1</v>
      </c>
      <c r="D329" s="9">
        <v>1</v>
      </c>
      <c r="E329" s="15">
        <f t="shared" si="24"/>
        <v>4.1823504809703052E-4</v>
      </c>
      <c r="F329" s="15">
        <f t="shared" si="25"/>
        <v>4.3668122270742359E-4</v>
      </c>
      <c r="G329" s="14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27</v>
      </c>
      <c r="D330" s="9">
        <v>25</v>
      </c>
      <c r="E330" s="15">
        <f t="shared" si="24"/>
        <v>1.1292346298619825E-2</v>
      </c>
      <c r="F330" s="15">
        <f t="shared" si="25"/>
        <v>1.0917030567685589E-2</v>
      </c>
      <c r="G330" s="14">
        <f t="shared" si="26"/>
        <v>-7.407407407407407E-2</v>
      </c>
      <c r="H330" s="17">
        <f t="shared" si="27"/>
        <v>-8.3647009619406104E-4</v>
      </c>
    </row>
    <row r="331" spans="2:8" ht="15" x14ac:dyDescent="0.2">
      <c r="B331" s="5" t="s">
        <v>117</v>
      </c>
      <c r="C331" s="9">
        <v>3</v>
      </c>
      <c r="D331" s="9">
        <v>1</v>
      </c>
      <c r="E331" s="15">
        <f t="shared" si="24"/>
        <v>1.2547051442910915E-3</v>
      </c>
      <c r="F331" s="15">
        <f t="shared" si="25"/>
        <v>4.3668122270742359E-4</v>
      </c>
      <c r="G331" s="14">
        <f t="shared" si="26"/>
        <v>-0.66666666666666663</v>
      </c>
      <c r="H331" s="17">
        <f t="shared" si="27"/>
        <v>-8.3647009619406093E-4</v>
      </c>
    </row>
    <row r="332" spans="2:8" ht="15" x14ac:dyDescent="0.2">
      <c r="B332" s="5" t="s">
        <v>361</v>
      </c>
      <c r="C332" s="9">
        <v>369</v>
      </c>
      <c r="D332" s="9">
        <v>534</v>
      </c>
      <c r="E332" s="15">
        <f t="shared" si="24"/>
        <v>0.15432873274780426</v>
      </c>
      <c r="F332" s="15">
        <f t="shared" si="25"/>
        <v>0.2331877729257642</v>
      </c>
      <c r="G332" s="14">
        <f t="shared" si="26"/>
        <v>0.44715447154471544</v>
      </c>
      <c r="H332" s="17">
        <f t="shared" si="27"/>
        <v>6.9008782936010038E-2</v>
      </c>
    </row>
    <row r="333" spans="2:8" ht="15" x14ac:dyDescent="0.2">
      <c r="B333" s="5" t="s">
        <v>130</v>
      </c>
      <c r="C333" s="9">
        <v>132</v>
      </c>
      <c r="D333" s="9">
        <v>72</v>
      </c>
      <c r="E333" s="15">
        <f t="shared" si="24"/>
        <v>5.520702634880803E-2</v>
      </c>
      <c r="F333" s="15">
        <f t="shared" si="25"/>
        <v>3.1441048034934499E-2</v>
      </c>
      <c r="G333" s="14">
        <f t="shared" si="26"/>
        <v>-0.45454545454545453</v>
      </c>
      <c r="H333" s="17">
        <f t="shared" si="27"/>
        <v>-2.5094102885821833E-2</v>
      </c>
    </row>
    <row r="334" spans="2:8" ht="15" x14ac:dyDescent="0.2">
      <c r="B334" s="5" t="s">
        <v>119</v>
      </c>
      <c r="C334" s="9">
        <v>98</v>
      </c>
      <c r="D334" s="9">
        <v>71</v>
      </c>
      <c r="E334" s="15">
        <f t="shared" si="24"/>
        <v>4.0987034713508994E-2</v>
      </c>
      <c r="F334" s="15">
        <f t="shared" si="25"/>
        <v>3.1004366812227076E-2</v>
      </c>
      <c r="G334" s="14">
        <f t="shared" si="26"/>
        <v>-0.27551020408163263</v>
      </c>
      <c r="H334" s="17">
        <f t="shared" si="27"/>
        <v>-1.1292346298619823E-2</v>
      </c>
    </row>
    <row r="335" spans="2:8" ht="15" x14ac:dyDescent="0.2">
      <c r="B335" s="5" t="s">
        <v>128</v>
      </c>
      <c r="C335" s="9">
        <v>66</v>
      </c>
      <c r="D335" s="9">
        <v>33</v>
      </c>
      <c r="E335" s="15">
        <f t="shared" si="24"/>
        <v>2.7603513174404015E-2</v>
      </c>
      <c r="F335" s="15">
        <f t="shared" si="25"/>
        <v>1.4410480349344978E-2</v>
      </c>
      <c r="G335" s="14">
        <f t="shared" si="26"/>
        <v>-0.5</v>
      </c>
      <c r="H335" s="17">
        <f t="shared" si="27"/>
        <v>-1.3801756587202008E-2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3</v>
      </c>
      <c r="D337" s="9">
        <v>0</v>
      </c>
      <c r="E337" s="15">
        <f t="shared" si="24"/>
        <v>1.2547051442910915E-3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7</v>
      </c>
      <c r="D339" s="9">
        <v>1</v>
      </c>
      <c r="E339" s="15">
        <f t="shared" si="24"/>
        <v>2.9276453366792136E-3</v>
      </c>
      <c r="F339" s="15">
        <f t="shared" si="25"/>
        <v>4.3668122270742359E-4</v>
      </c>
      <c r="G339" s="14">
        <f t="shared" si="26"/>
        <v>-0.8571428571428571</v>
      </c>
      <c r="H339" s="17">
        <f t="shared" si="27"/>
        <v>-2.509410288582183E-3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4"/>
        <v>4.1823504809703052E-4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16</v>
      </c>
      <c r="D343" s="9">
        <v>9</v>
      </c>
      <c r="E343" s="15">
        <f t="shared" si="24"/>
        <v>6.6917607695524883E-3</v>
      </c>
      <c r="F343" s="15">
        <f t="shared" si="25"/>
        <v>3.9301310043668124E-3</v>
      </c>
      <c r="G343" s="14">
        <f t="shared" si="26"/>
        <v>-0.4375</v>
      </c>
      <c r="H343" s="17">
        <f t="shared" si="27"/>
        <v>-2.9276453366792136E-3</v>
      </c>
    </row>
    <row r="344" spans="2:8" ht="15" x14ac:dyDescent="0.2">
      <c r="B344" s="5" t="s">
        <v>131</v>
      </c>
      <c r="C344" s="9">
        <v>14</v>
      </c>
      <c r="D344" s="9">
        <v>21</v>
      </c>
      <c r="E344" s="15">
        <f t="shared" si="24"/>
        <v>5.8552906733584272E-3</v>
      </c>
      <c r="F344" s="15">
        <f t="shared" si="25"/>
        <v>9.1703056768558944E-3</v>
      </c>
      <c r="G344" s="14">
        <f t="shared" si="26"/>
        <v>0.5</v>
      </c>
      <c r="H344" s="17">
        <f t="shared" si="27"/>
        <v>2.9276453366792136E-3</v>
      </c>
    </row>
    <row r="345" spans="2:8" ht="15" x14ac:dyDescent="0.2">
      <c r="B345" s="5" t="s">
        <v>366</v>
      </c>
      <c r="C345" s="9">
        <v>49</v>
      </c>
      <c r="D345" s="9">
        <v>33</v>
      </c>
      <c r="E345" s="15">
        <f t="shared" si="24"/>
        <v>2.0493517356754497E-2</v>
      </c>
      <c r="F345" s="15">
        <f t="shared" si="25"/>
        <v>1.4410480349344978E-2</v>
      </c>
      <c r="G345" s="14">
        <f t="shared" si="26"/>
        <v>-0.32653061224489793</v>
      </c>
      <c r="H345" s="17">
        <f t="shared" si="27"/>
        <v>-6.6917607695524883E-3</v>
      </c>
    </row>
    <row r="346" spans="2:8" ht="15" x14ac:dyDescent="0.2">
      <c r="B346" s="5" t="s">
        <v>122</v>
      </c>
      <c r="C346" s="9">
        <v>3</v>
      </c>
      <c r="D346" s="9">
        <v>2</v>
      </c>
      <c r="E346" s="15">
        <f t="shared" si="24"/>
        <v>1.2547051442910915E-3</v>
      </c>
      <c r="F346" s="15">
        <f t="shared" si="25"/>
        <v>8.7336244541484718E-4</v>
      </c>
      <c r="G346" s="14">
        <f t="shared" si="26"/>
        <v>-0.33333333333333331</v>
      </c>
      <c r="H346" s="17">
        <f t="shared" si="27"/>
        <v>-4.1823504809703046E-4</v>
      </c>
    </row>
    <row r="347" spans="2:8" ht="15" x14ac:dyDescent="0.2">
      <c r="B347" s="5" t="s">
        <v>121</v>
      </c>
      <c r="C347" s="9">
        <v>15</v>
      </c>
      <c r="D347" s="9">
        <v>14</v>
      </c>
      <c r="E347" s="15">
        <f t="shared" si="24"/>
        <v>6.2735257214554582E-3</v>
      </c>
      <c r="F347" s="15">
        <f t="shared" si="25"/>
        <v>6.1135371179039302E-3</v>
      </c>
      <c r="G347" s="14">
        <f t="shared" si="26"/>
        <v>-6.6666666666666666E-2</v>
      </c>
      <c r="H347" s="17">
        <f t="shared" si="27"/>
        <v>-4.1823504809703052E-4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4"/>
        <v/>
      </c>
      <c r="F351" s="15">
        <f t="shared" si="25"/>
        <v>4.3668122270742359E-4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43</v>
      </c>
      <c r="D354" s="9">
        <v>9</v>
      </c>
      <c r="E354" s="15">
        <f t="shared" si="24"/>
        <v>1.7984107068172314E-2</v>
      </c>
      <c r="F354" s="15">
        <f t="shared" si="25"/>
        <v>3.9301310043668124E-3</v>
      </c>
      <c r="G354" s="14">
        <f t="shared" si="26"/>
        <v>-0.79069767441860461</v>
      </c>
      <c r="H354" s="17">
        <f t="shared" si="27"/>
        <v>-1.4219991635299039E-2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2</v>
      </c>
      <c r="E356" s="15" t="str">
        <f t="shared" si="24"/>
        <v/>
      </c>
      <c r="F356" s="15">
        <f t="shared" si="25"/>
        <v>8.7336244541484718E-4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51</v>
      </c>
      <c r="D357" s="9">
        <v>101</v>
      </c>
      <c r="E357" s="15">
        <f t="shared" si="24"/>
        <v>2.1329987452948559E-2</v>
      </c>
      <c r="F357" s="15">
        <f t="shared" si="25"/>
        <v>4.4104803493449779E-2</v>
      </c>
      <c r="G357" s="14">
        <f t="shared" si="26"/>
        <v>0.98039215686274506</v>
      </c>
      <c r="H357" s="17">
        <f t="shared" si="27"/>
        <v>2.0911752404851526E-2</v>
      </c>
    </row>
    <row r="358" spans="2:8" ht="15" x14ac:dyDescent="0.2">
      <c r="B358" s="5" t="s">
        <v>127</v>
      </c>
      <c r="C358" s="9">
        <v>44</v>
      </c>
      <c r="D358" s="9">
        <v>37</v>
      </c>
      <c r="E358" s="15">
        <f t="shared" si="24"/>
        <v>1.8402342116269343E-2</v>
      </c>
      <c r="F358" s="15">
        <f t="shared" si="25"/>
        <v>1.6157205240174673E-2</v>
      </c>
      <c r="G358" s="14">
        <f t="shared" si="26"/>
        <v>-0.15909090909090909</v>
      </c>
      <c r="H358" s="17">
        <f t="shared" si="27"/>
        <v>-2.9276453366792136E-3</v>
      </c>
    </row>
    <row r="359" spans="2:8" ht="15" x14ac:dyDescent="0.2">
      <c r="B359" s="5" t="s">
        <v>123</v>
      </c>
      <c r="C359" s="9">
        <v>3</v>
      </c>
      <c r="D359" s="9">
        <v>0</v>
      </c>
      <c r="E359" s="15">
        <f t="shared" si="24"/>
        <v>1.2547051442910915E-3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4.1823504809703052E-4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122</v>
      </c>
      <c r="D364" s="9">
        <v>0</v>
      </c>
      <c r="E364" s="15">
        <f t="shared" si="28"/>
        <v>5.1024675867837724E-2</v>
      </c>
      <c r="F364" s="15" t="str">
        <f t="shared" si="29"/>
        <v/>
      </c>
      <c r="G364" s="14" t="str">
        <f t="shared" si="30"/>
        <v>0</v>
      </c>
      <c r="H364" s="17">
        <f t="shared" si="31"/>
        <v>0</v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2</v>
      </c>
      <c r="E368" s="15" t="str">
        <f t="shared" si="28"/>
        <v/>
      </c>
      <c r="F368" s="15">
        <f t="shared" si="29"/>
        <v>8.7336244541484718E-4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8"/>
        <v/>
      </c>
      <c r="F372" s="15">
        <f t="shared" si="29"/>
        <v>4.3668122270742359E-4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2</v>
      </c>
      <c r="D375" s="9">
        <v>6</v>
      </c>
      <c r="E375" s="15">
        <f t="shared" si="28"/>
        <v>8.3647009619406104E-4</v>
      </c>
      <c r="F375" s="15">
        <f t="shared" si="29"/>
        <v>2.6200873362445414E-3</v>
      </c>
      <c r="G375" s="14">
        <f t="shared" si="30"/>
        <v>2</v>
      </c>
      <c r="H375" s="17">
        <f t="shared" si="31"/>
        <v>1.6729401923881221E-3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25</v>
      </c>
      <c r="D377" s="9">
        <v>25</v>
      </c>
      <c r="E377" s="15">
        <f t="shared" si="28"/>
        <v>1.0455876202425763E-2</v>
      </c>
      <c r="F377" s="15">
        <f t="shared" si="29"/>
        <v>1.0917030567685589E-2</v>
      </c>
      <c r="G377" s="14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5</v>
      </c>
      <c r="D378" s="9">
        <v>14</v>
      </c>
      <c r="E378" s="15">
        <f t="shared" si="28"/>
        <v>2.0911752404851529E-3</v>
      </c>
      <c r="F378" s="15">
        <f t="shared" si="29"/>
        <v>6.1135371179039302E-3</v>
      </c>
      <c r="G378" s="14">
        <f t="shared" si="30"/>
        <v>1.8</v>
      </c>
      <c r="H378" s="17">
        <f t="shared" si="31"/>
        <v>3.7641154328732752E-3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2</v>
      </c>
      <c r="D380" s="9">
        <v>1</v>
      </c>
      <c r="E380" s="15">
        <f t="shared" si="28"/>
        <v>8.3647009619406104E-4</v>
      </c>
      <c r="F380" s="15">
        <f t="shared" si="29"/>
        <v>4.3668122270742359E-4</v>
      </c>
      <c r="G380" s="14">
        <f t="shared" si="30"/>
        <v>-0.5</v>
      </c>
      <c r="H380" s="17">
        <f t="shared" si="31"/>
        <v>-4.1823504809703052E-4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5</v>
      </c>
      <c r="D383" s="9">
        <v>13</v>
      </c>
      <c r="E383" s="15">
        <f t="shared" si="28"/>
        <v>2.0911752404851529E-3</v>
      </c>
      <c r="F383" s="15">
        <f t="shared" si="29"/>
        <v>5.6768558951965069E-3</v>
      </c>
      <c r="G383" s="14">
        <f t="shared" si="30"/>
        <v>1.6</v>
      </c>
      <c r="H383" s="17">
        <f t="shared" si="31"/>
        <v>3.3458803847762446E-3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23</v>
      </c>
      <c r="E385" s="15" t="str">
        <f t="shared" si="28"/>
        <v/>
      </c>
      <c r="F385" s="15">
        <f t="shared" si="29"/>
        <v>1.0043668122270743E-2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4.3668122270742359E-4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57</v>
      </c>
      <c r="D387" s="9">
        <v>54</v>
      </c>
      <c r="E387" s="15">
        <f t="shared" si="28"/>
        <v>2.3839397741530741E-2</v>
      </c>
      <c r="F387" s="15">
        <f t="shared" si="29"/>
        <v>2.3580786026200874E-2</v>
      </c>
      <c r="G387" s="14">
        <f t="shared" si="30"/>
        <v>-5.2631578947368418E-2</v>
      </c>
      <c r="H387" s="17">
        <f t="shared" si="31"/>
        <v>-1.2547051442910915E-3</v>
      </c>
    </row>
    <row r="388" spans="2:8" ht="15" x14ac:dyDescent="0.2">
      <c r="B388" s="5" t="s">
        <v>389</v>
      </c>
      <c r="C388" s="9">
        <v>1</v>
      </c>
      <c r="D388" s="9">
        <v>5</v>
      </c>
      <c r="E388" s="15">
        <f t="shared" si="28"/>
        <v>4.1823504809703052E-4</v>
      </c>
      <c r="F388" s="15">
        <f t="shared" si="29"/>
        <v>2.1834061135371178E-3</v>
      </c>
      <c r="G388" s="14">
        <f t="shared" si="30"/>
        <v>4</v>
      </c>
      <c r="H388" s="17">
        <f t="shared" si="31"/>
        <v>1.6729401923881221E-3</v>
      </c>
    </row>
    <row r="389" spans="2:8" ht="15" x14ac:dyDescent="0.2">
      <c r="B389" s="5" t="s">
        <v>143</v>
      </c>
      <c r="C389" s="9">
        <v>0</v>
      </c>
      <c r="D389" s="9">
        <v>4</v>
      </c>
      <c r="E389" s="15" t="str">
        <f t="shared" si="28"/>
        <v/>
      </c>
      <c r="F389" s="15">
        <f t="shared" si="29"/>
        <v>1.7467248908296944E-3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4</v>
      </c>
      <c r="D391" s="9">
        <v>9</v>
      </c>
      <c r="E391" s="15">
        <f t="shared" si="28"/>
        <v>1.6729401923881221E-3</v>
      </c>
      <c r="F391" s="15">
        <f t="shared" si="29"/>
        <v>3.9301310043668124E-3</v>
      </c>
      <c r="G391" s="14">
        <f t="shared" si="30"/>
        <v>1.25</v>
      </c>
      <c r="H391" s="17">
        <f t="shared" si="31"/>
        <v>2.0911752404851524E-3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4.3668122270742359E-4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9</v>
      </c>
      <c r="D393" s="9">
        <v>242</v>
      </c>
      <c r="E393" s="15">
        <f t="shared" si="28"/>
        <v>3.7641154328732747E-3</v>
      </c>
      <c r="F393" s="15">
        <f t="shared" si="29"/>
        <v>0.1056768558951965</v>
      </c>
      <c r="G393" s="14">
        <f t="shared" si="30"/>
        <v>25.888888888888889</v>
      </c>
      <c r="H393" s="17">
        <f t="shared" si="31"/>
        <v>9.7448766206608112E-2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2</v>
      </c>
      <c r="D397" s="9">
        <v>0</v>
      </c>
      <c r="E397" s="15">
        <f t="shared" si="28"/>
        <v>8.3647009619406104E-4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1</v>
      </c>
      <c r="D398" s="9">
        <v>3</v>
      </c>
      <c r="E398" s="15">
        <f t="shared" si="28"/>
        <v>4.1823504809703052E-4</v>
      </c>
      <c r="F398" s="15">
        <f t="shared" si="29"/>
        <v>1.3100436681222707E-3</v>
      </c>
      <c r="G398" s="14">
        <f t="shared" si="30"/>
        <v>2</v>
      </c>
      <c r="H398" s="17">
        <f t="shared" si="31"/>
        <v>8.3647009619406104E-4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2</v>
      </c>
      <c r="E400" s="15" t="str">
        <f t="shared" si="28"/>
        <v/>
      </c>
      <c r="F400" s="15">
        <f t="shared" si="29"/>
        <v>8.7336244541484718E-4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53</v>
      </c>
      <c r="D401" s="9">
        <v>60</v>
      </c>
      <c r="E401" s="15">
        <f t="shared" si="28"/>
        <v>2.2166457549142617E-2</v>
      </c>
      <c r="F401" s="15">
        <f t="shared" si="29"/>
        <v>2.6200873362445413E-2</v>
      </c>
      <c r="G401" s="14">
        <f t="shared" si="30"/>
        <v>0.13207547169811321</v>
      </c>
      <c r="H401" s="17">
        <f t="shared" si="31"/>
        <v>2.9276453366792136E-3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1</v>
      </c>
      <c r="E403" s="15">
        <f t="shared" si="28"/>
        <v>4.1823504809703052E-4</v>
      </c>
      <c r="F403" s="15">
        <f t="shared" si="29"/>
        <v>4.3668122270742359E-4</v>
      </c>
      <c r="G403" s="14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6</v>
      </c>
      <c r="D405" s="9">
        <v>11</v>
      </c>
      <c r="E405" s="15">
        <f t="shared" si="28"/>
        <v>2.509410288582183E-3</v>
      </c>
      <c r="F405" s="15">
        <f t="shared" si="29"/>
        <v>4.8034934497816597E-3</v>
      </c>
      <c r="G405" s="14">
        <f t="shared" si="30"/>
        <v>0.83333333333333337</v>
      </c>
      <c r="H405" s="17">
        <f t="shared" si="31"/>
        <v>2.0911752404851524E-3</v>
      </c>
    </row>
    <row r="406" spans="2:8" ht="15" x14ac:dyDescent="0.2">
      <c r="B406" s="5" t="s">
        <v>397</v>
      </c>
      <c r="C406" s="9">
        <v>49</v>
      </c>
      <c r="D406" s="9">
        <v>29</v>
      </c>
      <c r="E406" s="15">
        <f t="shared" si="28"/>
        <v>2.0493517356754497E-2</v>
      </c>
      <c r="F406" s="15">
        <f t="shared" si="29"/>
        <v>1.2663755458515284E-2</v>
      </c>
      <c r="G406" s="14">
        <f t="shared" si="30"/>
        <v>-0.40816326530612246</v>
      </c>
      <c r="H406" s="17">
        <f t="shared" si="31"/>
        <v>-8.3647009619406115E-3</v>
      </c>
    </row>
    <row r="407" spans="2:8" ht="15" x14ac:dyDescent="0.2">
      <c r="B407" s="5" t="s">
        <v>398</v>
      </c>
      <c r="C407" s="9">
        <v>3</v>
      </c>
      <c r="D407" s="9">
        <v>13</v>
      </c>
      <c r="E407" s="15">
        <f t="shared" si="28"/>
        <v>1.2547051442910915E-3</v>
      </c>
      <c r="F407" s="15">
        <f t="shared" si="29"/>
        <v>5.6768558951965069E-3</v>
      </c>
      <c r="G407" s="14">
        <f t="shared" si="30"/>
        <v>3.3333333333333335</v>
      </c>
      <c r="H407" s="17">
        <f t="shared" si="31"/>
        <v>4.1823504809703049E-3</v>
      </c>
    </row>
    <row r="408" spans="2:8" ht="15" x14ac:dyDescent="0.2">
      <c r="B408" s="5" t="s">
        <v>399</v>
      </c>
      <c r="C408" s="9">
        <v>15</v>
      </c>
      <c r="D408" s="9">
        <v>7</v>
      </c>
      <c r="E408" s="15">
        <f t="shared" si="28"/>
        <v>6.2735257214554582E-3</v>
      </c>
      <c r="F408" s="15">
        <f t="shared" si="29"/>
        <v>3.0567685589519651E-3</v>
      </c>
      <c r="G408" s="14">
        <f t="shared" si="30"/>
        <v>-0.53333333333333333</v>
      </c>
      <c r="H408" s="17">
        <f t="shared" si="31"/>
        <v>-3.3458803847762441E-3</v>
      </c>
    </row>
    <row r="409" spans="2:8" ht="15" x14ac:dyDescent="0.2">
      <c r="B409" s="5" t="s">
        <v>139</v>
      </c>
      <c r="C409" s="9">
        <v>4</v>
      </c>
      <c r="D409" s="9">
        <v>0</v>
      </c>
      <c r="E409" s="15">
        <f t="shared" si="28"/>
        <v>1.6729401923881221E-3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4.1823504809703052E-4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5</v>
      </c>
      <c r="D411" s="9">
        <v>9</v>
      </c>
      <c r="E411" s="15">
        <f t="shared" si="28"/>
        <v>2.0911752404851529E-3</v>
      </c>
      <c r="F411" s="15">
        <f t="shared" si="29"/>
        <v>3.9301310043668124E-3</v>
      </c>
      <c r="G411" s="14">
        <f t="shared" si="30"/>
        <v>0.8</v>
      </c>
      <c r="H411" s="17">
        <f t="shared" si="31"/>
        <v>1.6729401923881223E-3</v>
      </c>
    </row>
    <row r="412" spans="2:8" ht="30" x14ac:dyDescent="0.2">
      <c r="B412" s="5" t="s">
        <v>402</v>
      </c>
      <c r="C412" s="9">
        <v>7</v>
      </c>
      <c r="D412" s="9">
        <v>4</v>
      </c>
      <c r="E412" s="15">
        <f t="shared" si="28"/>
        <v>2.9276453366792136E-3</v>
      </c>
      <c r="F412" s="15">
        <f t="shared" si="29"/>
        <v>1.7467248908296944E-3</v>
      </c>
      <c r="G412" s="14">
        <f t="shared" si="30"/>
        <v>-0.42857142857142855</v>
      </c>
      <c r="H412" s="17">
        <f t="shared" si="31"/>
        <v>-1.2547051442910915E-3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4.3668122270742359E-4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3</v>
      </c>
      <c r="D420" s="9">
        <v>1</v>
      </c>
      <c r="E420" s="15">
        <f t="shared" si="28"/>
        <v>1.2547051442910915E-3</v>
      </c>
      <c r="F420" s="15">
        <f t="shared" si="29"/>
        <v>4.3668122270742359E-4</v>
      </c>
      <c r="G420" s="14">
        <f t="shared" si="30"/>
        <v>-0.66666666666666663</v>
      </c>
      <c r="H420" s="17">
        <f t="shared" si="31"/>
        <v>-8.3647009619406093E-4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8</v>
      </c>
      <c r="D422" s="9">
        <v>0</v>
      </c>
      <c r="E422" s="15">
        <f t="shared" si="28"/>
        <v>3.3458803847762441E-3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4.1823504809703052E-4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1</v>
      </c>
      <c r="E430" s="15" t="str">
        <f t="shared" si="32"/>
        <v/>
      </c>
      <c r="F430" s="15">
        <f t="shared" si="33"/>
        <v>4.3668122270742359E-4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1</v>
      </c>
      <c r="E431" s="15" t="str">
        <f t="shared" si="32"/>
        <v/>
      </c>
      <c r="F431" s="15">
        <f t="shared" si="33"/>
        <v>4.3668122270742359E-4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24</v>
      </c>
      <c r="D432" s="9">
        <v>15</v>
      </c>
      <c r="E432" s="15">
        <f t="shared" si="32"/>
        <v>1.0037641154328732E-2</v>
      </c>
      <c r="F432" s="15">
        <f t="shared" si="33"/>
        <v>6.5502183406113534E-3</v>
      </c>
      <c r="G432" s="14">
        <f t="shared" si="34"/>
        <v>-0.375</v>
      </c>
      <c r="H432" s="17">
        <f t="shared" si="35"/>
        <v>-3.7641154328732747E-3</v>
      </c>
    </row>
    <row r="433" spans="2:8" ht="15" x14ac:dyDescent="0.2">
      <c r="B433" s="5" t="s">
        <v>162</v>
      </c>
      <c r="C433" s="9">
        <v>14</v>
      </c>
      <c r="D433" s="9">
        <v>2</v>
      </c>
      <c r="E433" s="15">
        <f t="shared" si="32"/>
        <v>5.8552906733584272E-3</v>
      </c>
      <c r="F433" s="15">
        <f t="shared" si="33"/>
        <v>8.7336244541484718E-4</v>
      </c>
      <c r="G433" s="14">
        <f t="shared" si="34"/>
        <v>-0.8571428571428571</v>
      </c>
      <c r="H433" s="17">
        <f t="shared" si="35"/>
        <v>-5.018820577164366E-3</v>
      </c>
    </row>
    <row r="434" spans="2:8" ht="45" x14ac:dyDescent="0.2">
      <c r="B434" s="5" t="s">
        <v>418</v>
      </c>
      <c r="C434" s="9">
        <v>3</v>
      </c>
      <c r="D434" s="9">
        <v>14</v>
      </c>
      <c r="E434" s="15">
        <f t="shared" si="32"/>
        <v>1.2547051442910915E-3</v>
      </c>
      <c r="F434" s="15">
        <f t="shared" si="33"/>
        <v>6.1135371179039302E-3</v>
      </c>
      <c r="G434" s="14">
        <f t="shared" si="34"/>
        <v>3.6666666666666665</v>
      </c>
      <c r="H434" s="17">
        <f t="shared" si="35"/>
        <v>4.600585529067335E-3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9</v>
      </c>
      <c r="D436" s="9">
        <v>0</v>
      </c>
      <c r="E436" s="15">
        <f t="shared" si="32"/>
        <v>3.7641154328732747E-3</v>
      </c>
      <c r="F436" s="15" t="str">
        <f t="shared" si="33"/>
        <v/>
      </c>
      <c r="G436" s="14" t="str">
        <f t="shared" si="34"/>
        <v>0</v>
      </c>
      <c r="H436" s="17">
        <f t="shared" si="35"/>
        <v>0</v>
      </c>
    </row>
    <row r="437" spans="2:8" ht="45" x14ac:dyDescent="0.2">
      <c r="B437" s="5" t="s">
        <v>420</v>
      </c>
      <c r="C437" s="9">
        <v>1</v>
      </c>
      <c r="D437" s="9">
        <v>2</v>
      </c>
      <c r="E437" s="15">
        <f t="shared" si="32"/>
        <v>4.1823504809703052E-4</v>
      </c>
      <c r="F437" s="15">
        <f t="shared" si="33"/>
        <v>8.7336244541484718E-4</v>
      </c>
      <c r="G437" s="14">
        <f t="shared" si="34"/>
        <v>1</v>
      </c>
      <c r="H437" s="17">
        <f t="shared" si="35"/>
        <v>4.1823504809703052E-4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4.1823504809703052E-4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2</v>
      </c>
      <c r="D442" s="9">
        <v>0</v>
      </c>
      <c r="E442" s="15">
        <f t="shared" si="32"/>
        <v>8.3647009619406104E-4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1</v>
      </c>
      <c r="D454" s="9">
        <v>0</v>
      </c>
      <c r="E454" s="15">
        <f t="shared" si="32"/>
        <v>4.1823504809703052E-4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1</v>
      </c>
      <c r="D455" s="9">
        <v>1</v>
      </c>
      <c r="E455" s="15">
        <f t="shared" si="32"/>
        <v>4.1823504809703052E-4</v>
      </c>
      <c r="F455" s="15">
        <f t="shared" si="33"/>
        <v>4.3668122270742359E-4</v>
      </c>
      <c r="G455" s="14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4.3668122270742359E-4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11</v>
      </c>
      <c r="D460" s="9">
        <v>4</v>
      </c>
      <c r="E460" s="15">
        <f t="shared" si="32"/>
        <v>4.6005855290673359E-3</v>
      </c>
      <c r="F460" s="15">
        <f t="shared" si="33"/>
        <v>1.7467248908296944E-3</v>
      </c>
      <c r="G460" s="14">
        <f t="shared" si="34"/>
        <v>-0.63636363636363635</v>
      </c>
      <c r="H460" s="17">
        <f t="shared" si="35"/>
        <v>-2.9276453366792136E-3</v>
      </c>
    </row>
    <row r="461" spans="2:8" ht="30" x14ac:dyDescent="0.2">
      <c r="B461" s="5" t="s">
        <v>173</v>
      </c>
      <c r="C461" s="9">
        <v>4</v>
      </c>
      <c r="D461" s="9">
        <v>0</v>
      </c>
      <c r="E461" s="15">
        <f t="shared" si="32"/>
        <v>1.6729401923881221E-3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3</v>
      </c>
      <c r="D463" s="9">
        <v>23</v>
      </c>
      <c r="E463" s="15">
        <f t="shared" si="32"/>
        <v>1.2547051442910915E-3</v>
      </c>
      <c r="F463" s="15">
        <f t="shared" si="33"/>
        <v>1.0043668122270743E-2</v>
      </c>
      <c r="G463" s="14">
        <f t="shared" si="34"/>
        <v>6.666666666666667</v>
      </c>
      <c r="H463" s="17">
        <f t="shared" si="35"/>
        <v>8.3647009619406097E-3</v>
      </c>
    </row>
    <row r="464" spans="2:8" ht="15" x14ac:dyDescent="0.2">
      <c r="B464" s="5" t="s">
        <v>483</v>
      </c>
      <c r="C464" s="9">
        <v>58</v>
      </c>
      <c r="D464" s="9">
        <v>55</v>
      </c>
      <c r="E464" s="15">
        <f t="shared" si="32"/>
        <v>2.4257632789627771E-2</v>
      </c>
      <c r="F464" s="15">
        <f t="shared" si="33"/>
        <v>2.4017467248908297E-2</v>
      </c>
      <c r="G464" s="14">
        <f t="shared" si="34"/>
        <v>-5.1724137931034482E-2</v>
      </c>
      <c r="H464" s="17">
        <f t="shared" si="35"/>
        <v>-1.2547051442910915E-3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12</v>
      </c>
      <c r="D467" s="9">
        <v>0</v>
      </c>
      <c r="E467" s="15">
        <f t="shared" si="32"/>
        <v>5.018820577164366E-3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4</v>
      </c>
      <c r="D468" s="9">
        <v>2</v>
      </c>
      <c r="E468" s="15">
        <f t="shared" si="32"/>
        <v>1.6729401923881221E-3</v>
      </c>
      <c r="F468" s="15">
        <f t="shared" si="33"/>
        <v>8.7336244541484718E-4</v>
      </c>
      <c r="G468" s="14">
        <f t="shared" si="34"/>
        <v>-0.5</v>
      </c>
      <c r="H468" s="17">
        <f t="shared" si="35"/>
        <v>-8.3647009619406104E-4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4.1823504809703052E-4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</v>
      </c>
      <c r="D478" s="9">
        <v>12</v>
      </c>
      <c r="E478" s="15">
        <f t="shared" si="32"/>
        <v>2.9276453366792136E-3</v>
      </c>
      <c r="F478" s="15">
        <f t="shared" si="33"/>
        <v>5.2401746724890829E-3</v>
      </c>
      <c r="G478" s="14">
        <f t="shared" si="34"/>
        <v>0.7142857142857143</v>
      </c>
      <c r="H478" s="17">
        <f t="shared" si="35"/>
        <v>2.0911752404851524E-3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4.1823504809703052E-4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31</v>
      </c>
      <c r="D483" s="9">
        <v>37</v>
      </c>
      <c r="E483" s="15">
        <f t="shared" si="32"/>
        <v>1.2965286491007947E-2</v>
      </c>
      <c r="F483" s="15">
        <f t="shared" si="33"/>
        <v>1.6157205240174673E-2</v>
      </c>
      <c r="G483" s="14">
        <f t="shared" si="34"/>
        <v>0.19354838709677419</v>
      </c>
      <c r="H483" s="17">
        <f t="shared" si="35"/>
        <v>2.5094102885821834E-3</v>
      </c>
    </row>
    <row r="484" spans="2:8" ht="30" x14ac:dyDescent="0.2">
      <c r="B484" s="5" t="s">
        <v>184</v>
      </c>
      <c r="C484" s="9">
        <v>2</v>
      </c>
      <c r="D484" s="9">
        <v>5</v>
      </c>
      <c r="E484" s="15">
        <f t="shared" si="32"/>
        <v>8.3647009619406104E-4</v>
      </c>
      <c r="F484" s="15">
        <f t="shared" si="33"/>
        <v>2.1834061135371178E-3</v>
      </c>
      <c r="G484" s="14">
        <f t="shared" si="34"/>
        <v>1.5</v>
      </c>
      <c r="H484" s="17">
        <f t="shared" si="35"/>
        <v>1.2547051442910915E-3</v>
      </c>
    </row>
    <row r="485" spans="2:8" ht="15" x14ac:dyDescent="0.2">
      <c r="B485" s="5" t="s">
        <v>443</v>
      </c>
      <c r="C485" s="9">
        <v>15</v>
      </c>
      <c r="D485" s="9">
        <v>22</v>
      </c>
      <c r="E485" s="15">
        <f t="shared" si="32"/>
        <v>6.2735257214554582E-3</v>
      </c>
      <c r="F485" s="15">
        <f t="shared" si="33"/>
        <v>9.6069868995633193E-3</v>
      </c>
      <c r="G485" s="14">
        <f t="shared" si="34"/>
        <v>0.46666666666666667</v>
      </c>
      <c r="H485" s="17">
        <f t="shared" si="35"/>
        <v>2.927645336679214E-3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17</v>
      </c>
      <c r="D491" s="9">
        <v>25</v>
      </c>
      <c r="E491" s="15">
        <f t="shared" si="36"/>
        <v>7.1099958176495193E-3</v>
      </c>
      <c r="F491" s="15">
        <f t="shared" si="37"/>
        <v>1.0917030567685589E-2</v>
      </c>
      <c r="G491" s="14">
        <f t="shared" si="38"/>
        <v>0.47058823529411764</v>
      </c>
      <c r="H491" s="17">
        <f t="shared" si="39"/>
        <v>3.3458803847762441E-3</v>
      </c>
    </row>
    <row r="492" spans="2:8" ht="15" x14ac:dyDescent="0.2">
      <c r="B492" s="5" t="s">
        <v>485</v>
      </c>
      <c r="C492" s="9">
        <v>0</v>
      </c>
      <c r="D492" s="9">
        <v>3</v>
      </c>
      <c r="E492" s="15" t="str">
        <f t="shared" si="36"/>
        <v/>
      </c>
      <c r="F492" s="15">
        <f t="shared" si="37"/>
        <v>1.3100436681222707E-3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22</v>
      </c>
      <c r="D493" s="9">
        <v>14</v>
      </c>
      <c r="E493" s="15">
        <f t="shared" si="36"/>
        <v>9.2011710581346717E-3</v>
      </c>
      <c r="F493" s="15">
        <f t="shared" si="37"/>
        <v>6.1135371179039302E-3</v>
      </c>
      <c r="G493" s="14">
        <f t="shared" si="38"/>
        <v>-0.36363636363636365</v>
      </c>
      <c r="H493" s="17">
        <f t="shared" si="39"/>
        <v>-3.3458803847762441E-3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5</v>
      </c>
      <c r="D495" s="9">
        <v>0</v>
      </c>
      <c r="E495" s="15">
        <f t="shared" si="36"/>
        <v>2.0911752404851529E-3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4</v>
      </c>
      <c r="D496" s="9">
        <v>0</v>
      </c>
      <c r="E496" s="15">
        <f t="shared" si="36"/>
        <v>1.6729401923881221E-3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1</v>
      </c>
      <c r="D497" s="9">
        <v>4</v>
      </c>
      <c r="E497" s="15">
        <f t="shared" si="36"/>
        <v>4.1823504809703052E-4</v>
      </c>
      <c r="F497" s="15">
        <f t="shared" si="37"/>
        <v>1.7467248908296944E-3</v>
      </c>
      <c r="G497" s="14">
        <f t="shared" si="38"/>
        <v>3</v>
      </c>
      <c r="H497" s="17">
        <f t="shared" si="39"/>
        <v>1.2547051442910915E-3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251</v>
      </c>
      <c r="D505" s="41">
        <f>SUM(D506:D530)</f>
        <v>1083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3.3147410358565739</v>
      </c>
      <c r="H505" s="39">
        <f>+IF(OR(AND(E505=""),(G505="")),"",E505*G505)</f>
        <v>3.3147410358565739</v>
      </c>
    </row>
    <row r="506" spans="2:8" ht="15" x14ac:dyDescent="0.2">
      <c r="B506" s="5" t="s">
        <v>454</v>
      </c>
      <c r="C506" s="9">
        <v>3</v>
      </c>
      <c r="D506" s="9">
        <v>0</v>
      </c>
      <c r="E506" s="15">
        <f>+IF(C506=0,"",C506/C$505)</f>
        <v>1.1952191235059761E-2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32</v>
      </c>
      <c r="D507" s="9">
        <v>57</v>
      </c>
      <c r="E507" s="15">
        <f t="shared" ref="E507:E530" si="40">+IF(C507=0,"",C507/C$505)</f>
        <v>0.12749003984063745</v>
      </c>
      <c r="F507" s="15">
        <f t="shared" ref="F507:F530" si="41">+IF(D507=0,"",D507/D$505)</f>
        <v>5.2631578947368418E-2</v>
      </c>
      <c r="G507" s="14">
        <f t="shared" ref="G507:G530" si="42">+IF(OR(AND(D507=0),(C507=0)),"0",((D507-C507)/C507))</f>
        <v>0.78125</v>
      </c>
      <c r="H507" s="17">
        <f t="shared" ref="H507:H530" si="43">+IF(OR(AND(E507=""),(G507="")),"",E507*G507)</f>
        <v>9.9601593625498003E-2</v>
      </c>
    </row>
    <row r="508" spans="2:8" ht="15" x14ac:dyDescent="0.2">
      <c r="B508" s="5" t="s">
        <v>455</v>
      </c>
      <c r="C508" s="9">
        <v>45</v>
      </c>
      <c r="D508" s="9">
        <v>21</v>
      </c>
      <c r="E508" s="15">
        <f t="shared" si="40"/>
        <v>0.17928286852589642</v>
      </c>
      <c r="F508" s="15">
        <f t="shared" si="41"/>
        <v>1.9390581717451522E-2</v>
      </c>
      <c r="G508" s="14">
        <f t="shared" si="42"/>
        <v>-0.53333333333333333</v>
      </c>
      <c r="H508" s="17">
        <f t="shared" si="43"/>
        <v>-9.5617529880478086E-2</v>
      </c>
    </row>
    <row r="509" spans="2:8" ht="15" x14ac:dyDescent="0.2">
      <c r="B509" s="5" t="s">
        <v>456</v>
      </c>
      <c r="C509" s="9">
        <v>30</v>
      </c>
      <c r="D509" s="9">
        <v>38</v>
      </c>
      <c r="E509" s="15">
        <f t="shared" si="40"/>
        <v>0.11952191235059761</v>
      </c>
      <c r="F509" s="15">
        <f t="shared" si="41"/>
        <v>3.5087719298245612E-2</v>
      </c>
      <c r="G509" s="14">
        <f t="shared" si="42"/>
        <v>0.26666666666666666</v>
      </c>
      <c r="H509" s="17">
        <f t="shared" si="43"/>
        <v>3.1872509960159362E-2</v>
      </c>
    </row>
    <row r="510" spans="2:8" ht="15" x14ac:dyDescent="0.2">
      <c r="B510" s="5" t="s">
        <v>188</v>
      </c>
      <c r="C510" s="9">
        <v>7</v>
      </c>
      <c r="D510" s="9">
        <v>1</v>
      </c>
      <c r="E510" s="15">
        <f t="shared" si="40"/>
        <v>2.7888446215139442E-2</v>
      </c>
      <c r="F510" s="15">
        <f t="shared" si="41"/>
        <v>9.2336103416435823E-4</v>
      </c>
      <c r="G510" s="14">
        <f t="shared" si="42"/>
        <v>-0.8571428571428571</v>
      </c>
      <c r="H510" s="17">
        <f t="shared" si="43"/>
        <v>-2.3904382470119521E-2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4</v>
      </c>
      <c r="D512" s="9">
        <v>0</v>
      </c>
      <c r="E512" s="15">
        <f t="shared" si="40"/>
        <v>1.5936254980079681E-2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5</v>
      </c>
      <c r="D514" s="9">
        <v>0</v>
      </c>
      <c r="E514" s="15">
        <f t="shared" si="40"/>
        <v>1.9920318725099601E-2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4</v>
      </c>
      <c r="D515" s="9">
        <v>2</v>
      </c>
      <c r="E515" s="15">
        <f t="shared" si="40"/>
        <v>1.5936254980079681E-2</v>
      </c>
      <c r="F515" s="15">
        <f t="shared" si="41"/>
        <v>1.8467220683287165E-3</v>
      </c>
      <c r="G515" s="14">
        <f t="shared" si="42"/>
        <v>-0.5</v>
      </c>
      <c r="H515" s="17">
        <f t="shared" si="43"/>
        <v>-7.9681274900398405E-3</v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0"/>
        <v/>
      </c>
      <c r="F516" s="15">
        <f t="shared" si="41"/>
        <v>9.2336103416435823E-4</v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5</v>
      </c>
      <c r="E517" s="15" t="str">
        <f t="shared" si="40"/>
        <v/>
      </c>
      <c r="F517" s="15">
        <f t="shared" si="41"/>
        <v>4.6168051708217915E-3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15</v>
      </c>
      <c r="D518" s="9">
        <v>0</v>
      </c>
      <c r="E518" s="15">
        <f t="shared" si="40"/>
        <v>5.9760956175298807E-2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9</v>
      </c>
      <c r="D519" s="9">
        <v>6</v>
      </c>
      <c r="E519" s="15">
        <f t="shared" si="40"/>
        <v>3.5856573705179286E-2</v>
      </c>
      <c r="F519" s="15">
        <f t="shared" si="41"/>
        <v>5.5401662049861496E-3</v>
      </c>
      <c r="G519" s="14">
        <f t="shared" si="42"/>
        <v>-0.33333333333333331</v>
      </c>
      <c r="H519" s="17">
        <f t="shared" si="43"/>
        <v>-1.1952191235059761E-2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16</v>
      </c>
      <c r="D521" s="9">
        <v>655</v>
      </c>
      <c r="E521" s="15">
        <f t="shared" si="40"/>
        <v>6.3745019920318724E-2</v>
      </c>
      <c r="F521" s="15">
        <f t="shared" si="41"/>
        <v>0.60480147737765466</v>
      </c>
      <c r="G521" s="14">
        <f t="shared" si="42"/>
        <v>39.9375</v>
      </c>
      <c r="H521" s="17">
        <f t="shared" si="43"/>
        <v>2.545816733067729</v>
      </c>
    </row>
    <row r="522" spans="2:8" ht="25.5" customHeight="1" x14ac:dyDescent="0.2">
      <c r="B522" s="5" t="s">
        <v>193</v>
      </c>
      <c r="C522" s="9">
        <v>46</v>
      </c>
      <c r="D522" s="9">
        <v>102</v>
      </c>
      <c r="E522" s="15">
        <f t="shared" si="40"/>
        <v>0.18326693227091634</v>
      </c>
      <c r="F522" s="15">
        <f t="shared" si="41"/>
        <v>9.4182825484764546E-2</v>
      </c>
      <c r="G522" s="14">
        <f t="shared" si="42"/>
        <v>1.2173913043478262</v>
      </c>
      <c r="H522" s="17">
        <f t="shared" si="43"/>
        <v>0.22310756972111556</v>
      </c>
    </row>
    <row r="523" spans="2:8" ht="13.5" customHeight="1" x14ac:dyDescent="0.2">
      <c r="B523" s="5" t="s">
        <v>462</v>
      </c>
      <c r="C523" s="9">
        <v>0</v>
      </c>
      <c r="D523" s="9">
        <v>153</v>
      </c>
      <c r="E523" s="15" t="str">
        <f t="shared" si="40"/>
        <v/>
      </c>
      <c r="F523" s="15">
        <f t="shared" si="41"/>
        <v>0.14127423822714683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6</v>
      </c>
      <c r="D524" s="9">
        <v>10</v>
      </c>
      <c r="E524" s="15">
        <f t="shared" si="40"/>
        <v>2.3904382470119521E-2</v>
      </c>
      <c r="F524" s="15">
        <f t="shared" si="41"/>
        <v>9.2336103416435829E-3</v>
      </c>
      <c r="G524" s="14">
        <f t="shared" si="42"/>
        <v>0.66666666666666663</v>
      </c>
      <c r="H524" s="17">
        <f t="shared" si="43"/>
        <v>1.5936254980079681E-2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5</v>
      </c>
      <c r="D526" s="9">
        <v>13</v>
      </c>
      <c r="E526" s="15">
        <f t="shared" si="40"/>
        <v>1.9920318725099601E-2</v>
      </c>
      <c r="F526" s="15">
        <f t="shared" si="41"/>
        <v>1.2003693444136657E-2</v>
      </c>
      <c r="G526" s="14">
        <f t="shared" si="42"/>
        <v>1.6</v>
      </c>
      <c r="H526" s="17">
        <f t="shared" si="43"/>
        <v>3.1872509960159362E-2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5</v>
      </c>
      <c r="E529" s="15">
        <f t="shared" si="40"/>
        <v>3.9840637450199202E-3</v>
      </c>
      <c r="F529" s="15">
        <f t="shared" si="41"/>
        <v>4.6168051708217915E-3</v>
      </c>
      <c r="G529" s="14">
        <f t="shared" si="42"/>
        <v>4</v>
      </c>
      <c r="H529" s="17">
        <f t="shared" si="43"/>
        <v>1.5936254980079681E-2</v>
      </c>
    </row>
    <row r="530" spans="2:8" ht="30" x14ac:dyDescent="0.2">
      <c r="B530" s="5" t="s">
        <v>467</v>
      </c>
      <c r="C530" s="9">
        <v>23</v>
      </c>
      <c r="D530" s="9">
        <v>14</v>
      </c>
      <c r="E530" s="15">
        <f t="shared" si="40"/>
        <v>9.1633466135458169E-2</v>
      </c>
      <c r="F530" s="15">
        <f t="shared" si="41"/>
        <v>1.2927054478301015E-2</v>
      </c>
      <c r="G530" s="14">
        <f t="shared" si="42"/>
        <v>-0.39130434782608697</v>
      </c>
      <c r="H530" s="17">
        <f t="shared" si="43"/>
        <v>-3.5856573705179286E-2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517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540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513</v>
      </c>
      <c r="C8" s="31">
        <f>+C18+C70+C151+C294+C505</f>
        <v>479</v>
      </c>
      <c r="D8" s="31">
        <f>+D18+D70+D151+D294+D505</f>
        <v>419</v>
      </c>
      <c r="E8" s="32">
        <f>+C8/C$8</f>
        <v>1</v>
      </c>
      <c r="F8" s="32">
        <f>+D8/D$8</f>
        <v>1</v>
      </c>
      <c r="G8" s="32">
        <f>+(D8-C8)/C8</f>
        <v>-0.12526096033402923</v>
      </c>
      <c r="H8" s="33">
        <f>+E8*G8</f>
        <v>-0.12526096033402923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12</v>
      </c>
      <c r="E9" s="34">
        <f>C9/$C$8</f>
        <v>8.350730688935281E-3</v>
      </c>
      <c r="F9" s="34">
        <f>D9/$D$8</f>
        <v>2.8639618138424822E-2</v>
      </c>
      <c r="G9" s="14">
        <f>+IF(OR(AND(D9=0),(C9=0)),"0",((D9-C9)/C9))</f>
        <v>2</v>
      </c>
      <c r="H9" s="13">
        <f>+IF(OR(AND(E9=""),(G9="")),"",E9*G9)</f>
        <v>1.6701461377870562E-2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238</v>
      </c>
      <c r="D10" s="46">
        <f>+D70</f>
        <v>153</v>
      </c>
      <c r="E10" s="34">
        <f>C10/$C$8</f>
        <v>0.49686847599164929</v>
      </c>
      <c r="F10" s="34">
        <f>D10/$D$8</f>
        <v>0.36515513126491644</v>
      </c>
      <c r="G10" s="14">
        <f>+IF(OR(AND(D10=0),(C10=0)),"0",((D10-C10)/C10))</f>
        <v>-0.35714285714285715</v>
      </c>
      <c r="H10" s="13">
        <f>+IF(OR(AND(E10=""),(G10="")),"",E10*G10)</f>
        <v>-0.17745302713987476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35</v>
      </c>
      <c r="D11" s="46">
        <f>+D151</f>
        <v>69</v>
      </c>
      <c r="E11" s="34">
        <f>C11/$C$8</f>
        <v>7.3068893528183715E-2</v>
      </c>
      <c r="F11" s="34">
        <f>D11/$D$8</f>
        <v>0.16467780429594273</v>
      </c>
      <c r="G11" s="14">
        <f>+IF(OR(AND(D11=0),(C11=0)),"0",((D11-C11)/C11))</f>
        <v>0.97142857142857142</v>
      </c>
      <c r="H11" s="13">
        <f>+IF(OR(AND(E11=""),(G11="")),"",E11*G11)</f>
        <v>7.0981210855949897E-2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53</v>
      </c>
      <c r="D12" s="46">
        <f>+D294</f>
        <v>158</v>
      </c>
      <c r="E12" s="34">
        <f>C12/$C$8</f>
        <v>0.11064718162839249</v>
      </c>
      <c r="F12" s="34">
        <f>D12/$D$8</f>
        <v>0.37708830548926014</v>
      </c>
      <c r="G12" s="14">
        <f>+IF(OR(AND(D12=0),(C12=0)),"0",((D12-C12)/C12))</f>
        <v>1.9811320754716981</v>
      </c>
      <c r="H12" s="13">
        <f>+IF(OR(AND(E12=""),(G12="")),"",E12*G12)</f>
        <v>0.21920668058455114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149</v>
      </c>
      <c r="D13" s="46">
        <f>+D505</f>
        <v>27</v>
      </c>
      <c r="E13" s="34">
        <f>C13/$C$8</f>
        <v>0.31106471816283926</v>
      </c>
      <c r="F13" s="34">
        <f>D13/$D$8</f>
        <v>6.4439140811455853E-2</v>
      </c>
      <c r="G13" s="14">
        <f>+IF(OR(AND(D13=0),(C13=0)),"0",((D13-C13)/C13))</f>
        <v>-0.81879194630872487</v>
      </c>
      <c r="H13" s="13">
        <f>+IF(OR(AND(E13=""),(G13="")),"",E13*G13)</f>
        <v>-0.25469728601252611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4</v>
      </c>
      <c r="D18" s="36">
        <f>SUM(D19:D64)</f>
        <v>12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</v>
      </c>
      <c r="H18" s="39">
        <f>+IF(OR(AND(E18=""),(G18="")),"",E18*G18)</f>
        <v>2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8.3333333333333329E-2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3</v>
      </c>
      <c r="E25" s="13" t="str">
        <f t="shared" si="0"/>
        <v/>
      </c>
      <c r="F25" s="13">
        <f t="shared" si="1"/>
        <v>0.25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0"/>
        <v/>
      </c>
      <c r="F26" s="13">
        <f t="shared" si="1"/>
        <v>0.25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0"/>
        <v>0.25</v>
      </c>
      <c r="F28" s="13">
        <f t="shared" si="1"/>
        <v>8.3333333333333329E-2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8.3333333333333329E-2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3</v>
      </c>
      <c r="D35" s="9">
        <v>0</v>
      </c>
      <c r="E35" s="13">
        <f t="shared" si="0"/>
        <v>0.75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3</v>
      </c>
      <c r="E48" s="13" t="str">
        <f t="shared" si="0"/>
        <v/>
      </c>
      <c r="F48" s="13">
        <f t="shared" si="1"/>
        <v>0.25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238</v>
      </c>
      <c r="D70" s="41">
        <f>SUM(D71:D145)</f>
        <v>153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-0.35714285714285715</v>
      </c>
      <c r="H70" s="39">
        <f>+IF(OR(AND(E70=""),(G70="")),"",E70*G70)</f>
        <v>-0.35714285714285715</v>
      </c>
    </row>
    <row r="71" spans="2:8" ht="15" x14ac:dyDescent="0.2">
      <c r="B71" s="5" t="s">
        <v>20</v>
      </c>
      <c r="C71" s="9">
        <v>4</v>
      </c>
      <c r="D71" s="9">
        <v>3</v>
      </c>
      <c r="E71" s="15">
        <f>+IF(C71=0,"",C71/C$70)</f>
        <v>1.680672268907563E-2</v>
      </c>
      <c r="F71" s="15">
        <f>+IF(D71=0,"",D71/D$70)</f>
        <v>1.9607843137254902E-2</v>
      </c>
      <c r="G71" s="14">
        <f>+IF(OR(AND(D71=0),(C71=0)),"0",((D71-C71)/C71))</f>
        <v>-0.25</v>
      </c>
      <c r="H71" s="17">
        <f>+IF(OR(AND(E71=""),(G71="")),"",E71*G71)</f>
        <v>-4.2016806722689074E-3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4.2016806722689074E-3</v>
      </c>
      <c r="F73" s="15">
        <f t="shared" si="5"/>
        <v>6.5359477124183009E-3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22</v>
      </c>
      <c r="D74" s="9">
        <v>15</v>
      </c>
      <c r="E74" s="15">
        <f t="shared" si="4"/>
        <v>9.2436974789915971E-2</v>
      </c>
      <c r="F74" s="15">
        <f t="shared" si="5"/>
        <v>9.8039215686274508E-2</v>
      </c>
      <c r="G74" s="14">
        <f t="shared" si="6"/>
        <v>-0.31818181818181818</v>
      </c>
      <c r="H74" s="17">
        <f t="shared" si="7"/>
        <v>-2.9411764705882353E-2</v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4"/>
        <v>4.2016806722689074E-3</v>
      </c>
      <c r="F75" s="15">
        <f t="shared" si="5"/>
        <v>6.5359477124183009E-3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6.5359477124183009E-3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5</v>
      </c>
      <c r="D82" s="9">
        <v>0</v>
      </c>
      <c r="E82" s="15">
        <f t="shared" si="4"/>
        <v>2.100840336134454E-2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</v>
      </c>
      <c r="D83" s="9">
        <v>3</v>
      </c>
      <c r="E83" s="15">
        <f t="shared" si="4"/>
        <v>4.2016806722689074E-3</v>
      </c>
      <c r="F83" s="15">
        <f t="shared" si="5"/>
        <v>1.9607843137254902E-2</v>
      </c>
      <c r="G83" s="14">
        <f t="shared" si="6"/>
        <v>2</v>
      </c>
      <c r="H83" s="17">
        <f t="shared" si="7"/>
        <v>8.4033613445378148E-3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6.5359477124183009E-3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6.5359477124183009E-3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6.5359477124183009E-3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8.4033613445378148E-3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4</v>
      </c>
      <c r="D93" s="9">
        <v>3</v>
      </c>
      <c r="E93" s="15">
        <f t="shared" si="4"/>
        <v>1.680672268907563E-2</v>
      </c>
      <c r="F93" s="15">
        <f t="shared" si="5"/>
        <v>1.9607843137254902E-2</v>
      </c>
      <c r="G93" s="14">
        <f t="shared" si="6"/>
        <v>-0.25</v>
      </c>
      <c r="H93" s="17">
        <f t="shared" si="7"/>
        <v>-4.2016806722689074E-3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6.5359477124183009E-3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4.2016806722689074E-3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6.5359477124183009E-3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2</v>
      </c>
      <c r="E103" s="15" t="str">
        <f t="shared" si="4"/>
        <v/>
      </c>
      <c r="F103" s="15">
        <f t="shared" si="5"/>
        <v>1.3071895424836602E-2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4.2016806722689074E-3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4.2016806722689074E-3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4.2016806722689074E-3</v>
      </c>
      <c r="F110" s="15">
        <f t="shared" si="5"/>
        <v>6.5359477124183009E-3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4.2016806722689074E-3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7</v>
      </c>
      <c r="D113" s="9">
        <v>3</v>
      </c>
      <c r="E113" s="15">
        <f t="shared" si="4"/>
        <v>2.9411764705882353E-2</v>
      </c>
      <c r="F113" s="15">
        <f t="shared" si="5"/>
        <v>1.9607843137254902E-2</v>
      </c>
      <c r="G113" s="14">
        <f t="shared" si="6"/>
        <v>-0.5714285714285714</v>
      </c>
      <c r="H113" s="17">
        <f t="shared" si="7"/>
        <v>-1.680672268907563E-2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3</v>
      </c>
      <c r="E115" s="15">
        <f t="shared" si="4"/>
        <v>4.2016806722689074E-3</v>
      </c>
      <c r="F115" s="15">
        <f t="shared" si="5"/>
        <v>1.9607843137254902E-2</v>
      </c>
      <c r="G115" s="14">
        <f t="shared" si="6"/>
        <v>2</v>
      </c>
      <c r="H115" s="17">
        <f t="shared" si="7"/>
        <v>8.4033613445378148E-3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182</v>
      </c>
      <c r="D118" s="9">
        <v>56</v>
      </c>
      <c r="E118" s="15">
        <f t="shared" si="4"/>
        <v>0.76470588235294112</v>
      </c>
      <c r="F118" s="15">
        <f t="shared" si="5"/>
        <v>0.36601307189542481</v>
      </c>
      <c r="G118" s="14">
        <f t="shared" si="6"/>
        <v>-0.69230769230769229</v>
      </c>
      <c r="H118" s="17">
        <f t="shared" si="7"/>
        <v>-0.52941176470588225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43</v>
      </c>
      <c r="E120" s="15" t="str">
        <f t="shared" si="4"/>
        <v/>
      </c>
      <c r="F120" s="15">
        <f t="shared" si="5"/>
        <v>0.28104575163398693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5</v>
      </c>
      <c r="E121" s="15" t="str">
        <f t="shared" si="4"/>
        <v/>
      </c>
      <c r="F121" s="15">
        <f t="shared" si="5"/>
        <v>3.2679738562091505E-2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4.2016806722689074E-3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6.5359477124183009E-3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4.2016806722689074E-3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6.5359477124183009E-3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8"/>
        <v>4.2016806722689074E-3</v>
      </c>
      <c r="F137" s="15">
        <f t="shared" si="9"/>
        <v>1.3071895424836602E-2</v>
      </c>
      <c r="G137" s="14">
        <f t="shared" si="10"/>
        <v>1</v>
      </c>
      <c r="H137" s="17">
        <f t="shared" si="11"/>
        <v>4.2016806722689074E-3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6.5359477124183009E-3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3</v>
      </c>
      <c r="E143" s="15" t="str">
        <f t="shared" si="8"/>
        <v/>
      </c>
      <c r="F143" s="15">
        <f t="shared" si="9"/>
        <v>1.9607843137254902E-2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35</v>
      </c>
      <c r="D151" s="36">
        <f>SUM(D152:D288)</f>
        <v>69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0.97142857142857142</v>
      </c>
      <c r="H151" s="39">
        <f>+IF(OR(AND(E151=""),(G151="")),"",E151*G151)</f>
        <v>0.97142857142857142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2"/>
        <v>2.8571428571428571E-2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</v>
      </c>
      <c r="D157" s="9">
        <v>21</v>
      </c>
      <c r="E157" s="15">
        <f t="shared" si="12"/>
        <v>0.11428571428571428</v>
      </c>
      <c r="F157" s="15">
        <f t="shared" si="13"/>
        <v>0.30434782608695654</v>
      </c>
      <c r="G157" s="14">
        <f t="shared" si="14"/>
        <v>4.25</v>
      </c>
      <c r="H157" s="17">
        <f t="shared" si="15"/>
        <v>0.48571428571428571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2.8571428571428571E-2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2</v>
      </c>
      <c r="E160" s="15" t="str">
        <f t="shared" si="12"/>
        <v/>
      </c>
      <c r="F160" s="15">
        <f t="shared" si="13"/>
        <v>2.8985507246376812E-2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1.4492753623188406E-2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2.8571428571428571E-2</v>
      </c>
      <c r="F176" s="15">
        <f t="shared" si="13"/>
        <v>2.8985507246376812E-2</v>
      </c>
      <c r="G176" s="14">
        <f t="shared" si="14"/>
        <v>1</v>
      </c>
      <c r="H176" s="17">
        <f t="shared" si="15"/>
        <v>2.8571428571428571E-2</v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2"/>
        <v>2.8571428571428571E-2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2.8571428571428571E-2</v>
      </c>
      <c r="F178" s="15">
        <f t="shared" si="13"/>
        <v>2.8985507246376812E-2</v>
      </c>
      <c r="G178" s="14">
        <f t="shared" si="14"/>
        <v>1</v>
      </c>
      <c r="H178" s="17">
        <f t="shared" si="15"/>
        <v>2.8571428571428571E-2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3</v>
      </c>
      <c r="E186" s="15">
        <f t="shared" si="12"/>
        <v>2.8571428571428571E-2</v>
      </c>
      <c r="F186" s="15">
        <f t="shared" si="13"/>
        <v>4.3478260869565216E-2</v>
      </c>
      <c r="G186" s="14">
        <f t="shared" si="14"/>
        <v>2</v>
      </c>
      <c r="H186" s="17">
        <f t="shared" si="15"/>
        <v>5.7142857142857141E-2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1</v>
      </c>
      <c r="E192" s="15" t="str">
        <f t="shared" si="12"/>
        <v/>
      </c>
      <c r="F192" s="15">
        <f t="shared" si="13"/>
        <v>1.4492753623188406E-2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8</v>
      </c>
      <c r="E196" s="15">
        <f t="shared" si="12"/>
        <v>8.5714285714285715E-2</v>
      </c>
      <c r="F196" s="15">
        <f t="shared" si="13"/>
        <v>0.11594202898550725</v>
      </c>
      <c r="G196" s="14">
        <f t="shared" si="14"/>
        <v>1.6666666666666667</v>
      </c>
      <c r="H196" s="17">
        <f t="shared" si="15"/>
        <v>0.14285714285714288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2"/>
        <v>2.8571428571428571E-2</v>
      </c>
      <c r="F208" s="15">
        <f t="shared" si="13"/>
        <v>1.4492753623188406E-2</v>
      </c>
      <c r="G208" s="14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2</v>
      </c>
      <c r="D209" s="9">
        <v>5</v>
      </c>
      <c r="E209" s="15">
        <f t="shared" si="12"/>
        <v>5.7142857142857141E-2</v>
      </c>
      <c r="F209" s="15">
        <f t="shared" si="13"/>
        <v>7.2463768115942032E-2</v>
      </c>
      <c r="G209" s="14">
        <f t="shared" si="14"/>
        <v>1.5</v>
      </c>
      <c r="H209" s="17">
        <f t="shared" si="15"/>
        <v>8.5714285714285715E-2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2.8571428571428571E-2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1.4492753623188406E-2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2.8571428571428571E-2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6</v>
      </c>
      <c r="D232" s="9">
        <v>1</v>
      </c>
      <c r="E232" s="15">
        <f t="shared" si="16"/>
        <v>0.17142857142857143</v>
      </c>
      <c r="F232" s="15">
        <f t="shared" si="17"/>
        <v>1.4492753623188406E-2</v>
      </c>
      <c r="G232" s="14">
        <f t="shared" si="18"/>
        <v>-0.83333333333333337</v>
      </c>
      <c r="H232" s="17">
        <f t="shared" si="19"/>
        <v>-0.14285714285714288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7</v>
      </c>
      <c r="E235" s="15">
        <f t="shared" si="16"/>
        <v>5.7142857142857141E-2</v>
      </c>
      <c r="F235" s="15">
        <f t="shared" si="17"/>
        <v>0.10144927536231885</v>
      </c>
      <c r="G235" s="14">
        <f t="shared" si="18"/>
        <v>2.5</v>
      </c>
      <c r="H235" s="17">
        <f t="shared" si="19"/>
        <v>0.14285714285714285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2.8571428571428571E-2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3</v>
      </c>
      <c r="E238" s="15" t="str">
        <f t="shared" si="16"/>
        <v/>
      </c>
      <c r="F238" s="15">
        <f t="shared" si="17"/>
        <v>4.3478260869565216E-2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1.4492753623188406E-2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4</v>
      </c>
      <c r="E247" s="15" t="str">
        <f t="shared" si="16"/>
        <v/>
      </c>
      <c r="F247" s="15">
        <f t="shared" si="17"/>
        <v>5.7971014492753624E-2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2</v>
      </c>
      <c r="E249" s="15">
        <f t="shared" si="16"/>
        <v>0.14285714285714285</v>
      </c>
      <c r="F249" s="15">
        <f t="shared" si="17"/>
        <v>2.8985507246376812E-2</v>
      </c>
      <c r="G249" s="14">
        <f t="shared" si="18"/>
        <v>-0.6</v>
      </c>
      <c r="H249" s="17">
        <f t="shared" si="19"/>
        <v>-8.5714285714285701E-2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3</v>
      </c>
      <c r="E252" s="15">
        <f t="shared" si="16"/>
        <v>8.5714285714285715E-2</v>
      </c>
      <c r="F252" s="15">
        <f t="shared" si="17"/>
        <v>4.3478260869565216E-2</v>
      </c>
      <c r="G252" s="14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1.4492753623188406E-2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53</v>
      </c>
      <c r="D294" s="41">
        <f>SUM(D295:D499)</f>
        <v>158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1.9811320754716981</v>
      </c>
      <c r="H294" s="39">
        <f>+IF(OR(AND(E294=""),(G294="")),"",E294*G294)</f>
        <v>1.9811320754716981</v>
      </c>
    </row>
    <row r="295" spans="2:8" ht="15" x14ac:dyDescent="0.2">
      <c r="B295" s="5" t="s">
        <v>100</v>
      </c>
      <c r="C295" s="9">
        <v>4</v>
      </c>
      <c r="D295" s="9">
        <v>11</v>
      </c>
      <c r="E295" s="15">
        <f>+IF(C295=0,"",C295/C$294)</f>
        <v>7.5471698113207544E-2</v>
      </c>
      <c r="F295" s="15">
        <f>+IF(D295=0,"",D295/D$294)</f>
        <v>6.9620253164556958E-2</v>
      </c>
      <c r="G295" s="14">
        <f>+IF(OR(AND(D295=0),(C295=0)),"0",((D295-C295)/C295))</f>
        <v>1.75</v>
      </c>
      <c r="H295" s="17">
        <f>+IF(OR(AND(E295=""),(G295="")),"",E295*G295)</f>
        <v>0.13207547169811321</v>
      </c>
    </row>
    <row r="296" spans="2:8" ht="15" x14ac:dyDescent="0.2">
      <c r="B296" s="5" t="s">
        <v>113</v>
      </c>
      <c r="C296" s="9">
        <v>1</v>
      </c>
      <c r="D296" s="9">
        <v>2</v>
      </c>
      <c r="E296" s="15">
        <f t="shared" ref="E296:E359" si="24">+IF(C296=0,"",C296/C$294)</f>
        <v>1.8867924528301886E-2</v>
      </c>
      <c r="F296" s="15">
        <f t="shared" ref="F296:F359" si="25">+IF(D296=0,"",D296/D$294)</f>
        <v>1.2658227848101266E-2</v>
      </c>
      <c r="G296" s="14">
        <f t="shared" ref="G296:G359" si="26">+IF(OR(AND(D296=0),(C296=0)),"0",((D296-C296)/C296))</f>
        <v>1</v>
      </c>
      <c r="H296" s="17">
        <f t="shared" ref="H296:H359" si="27">+IF(OR(AND(E296=""),(G296="")),"",E296*G296)</f>
        <v>1.8867924528301886E-2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1.2658227848101266E-2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6.3291139240506328E-3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</v>
      </c>
      <c r="D301" s="9">
        <v>7</v>
      </c>
      <c r="E301" s="15">
        <f t="shared" si="24"/>
        <v>0.13207547169811321</v>
      </c>
      <c r="F301" s="15">
        <f t="shared" si="25"/>
        <v>4.4303797468354431E-2</v>
      </c>
      <c r="G301" s="14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4"/>
        <v/>
      </c>
      <c r="F302" s="15">
        <f t="shared" si="25"/>
        <v>1.2658227848101266E-2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2</v>
      </c>
      <c r="E304" s="15" t="str">
        <f t="shared" si="24"/>
        <v/>
      </c>
      <c r="F304" s="15">
        <f t="shared" si="25"/>
        <v>1.2658227848101266E-2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24</v>
      </c>
      <c r="E307" s="15">
        <f t="shared" si="24"/>
        <v>9.4339622641509441E-2</v>
      </c>
      <c r="F307" s="15">
        <f t="shared" si="25"/>
        <v>0.15189873417721519</v>
      </c>
      <c r="G307" s="14">
        <f t="shared" si="26"/>
        <v>3.8</v>
      </c>
      <c r="H307" s="17">
        <f t="shared" si="27"/>
        <v>0.35849056603773588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2</v>
      </c>
      <c r="E310" s="15">
        <f t="shared" si="24"/>
        <v>3.7735849056603772E-2</v>
      </c>
      <c r="F310" s="15">
        <f t="shared" si="25"/>
        <v>1.2658227848101266E-2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6.3291139240506328E-3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8</v>
      </c>
      <c r="E314" s="15">
        <f t="shared" si="24"/>
        <v>3.7735849056603772E-2</v>
      </c>
      <c r="F314" s="15">
        <f t="shared" si="25"/>
        <v>5.0632911392405063E-2</v>
      </c>
      <c r="G314" s="14">
        <f t="shared" si="26"/>
        <v>3</v>
      </c>
      <c r="H314" s="17">
        <f t="shared" si="27"/>
        <v>0.11320754716981132</v>
      </c>
    </row>
    <row r="315" spans="2:8" ht="15" x14ac:dyDescent="0.2">
      <c r="B315" s="5" t="s">
        <v>354</v>
      </c>
      <c r="C315" s="9">
        <v>16</v>
      </c>
      <c r="D315" s="9">
        <v>0</v>
      </c>
      <c r="E315" s="15">
        <f t="shared" si="24"/>
        <v>0.30188679245283018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1</v>
      </c>
      <c r="E318" s="15">
        <f t="shared" si="24"/>
        <v>1.8867924528301886E-2</v>
      </c>
      <c r="F318" s="15">
        <f t="shared" si="25"/>
        <v>6.3291139240506328E-3</v>
      </c>
      <c r="G318" s="14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4"/>
        <v>1.8867924528301886E-2</v>
      </c>
      <c r="F326" s="15">
        <f t="shared" si="25"/>
        <v>6.3291139240506328E-3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6.3291139240506328E-3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1.8987341772151899E-2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</v>
      </c>
      <c r="D332" s="9">
        <v>12</v>
      </c>
      <c r="E332" s="15">
        <f t="shared" si="24"/>
        <v>0.13207547169811321</v>
      </c>
      <c r="F332" s="15">
        <f t="shared" si="25"/>
        <v>7.5949367088607597E-2</v>
      </c>
      <c r="G332" s="14">
        <f t="shared" si="26"/>
        <v>0.7142857142857143</v>
      </c>
      <c r="H332" s="17">
        <f t="shared" si="27"/>
        <v>9.4339622641509441E-2</v>
      </c>
    </row>
    <row r="333" spans="2:8" ht="15" x14ac:dyDescent="0.2">
      <c r="B333" s="5" t="s">
        <v>130</v>
      </c>
      <c r="C333" s="9">
        <v>1</v>
      </c>
      <c r="D333" s="9">
        <v>16</v>
      </c>
      <c r="E333" s="15">
        <f t="shared" si="24"/>
        <v>1.8867924528301886E-2</v>
      </c>
      <c r="F333" s="15">
        <f t="shared" si="25"/>
        <v>0.10126582278481013</v>
      </c>
      <c r="G333" s="14">
        <f t="shared" si="26"/>
        <v>15</v>
      </c>
      <c r="H333" s="17">
        <f t="shared" si="27"/>
        <v>0.28301886792452829</v>
      </c>
    </row>
    <row r="334" spans="2:8" ht="15" x14ac:dyDescent="0.2">
      <c r="B334" s="5" t="s">
        <v>119</v>
      </c>
      <c r="C334" s="9">
        <v>4</v>
      </c>
      <c r="D334" s="9">
        <v>4</v>
      </c>
      <c r="E334" s="15">
        <f t="shared" si="24"/>
        <v>7.5471698113207544E-2</v>
      </c>
      <c r="F334" s="15">
        <f t="shared" si="25"/>
        <v>2.5316455696202531E-2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0</v>
      </c>
      <c r="D335" s="9">
        <v>5</v>
      </c>
      <c r="E335" s="15" t="str">
        <f t="shared" si="24"/>
        <v/>
      </c>
      <c r="F335" s="15">
        <f t="shared" si="25"/>
        <v>3.1645569620253167E-2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4</v>
      </c>
      <c r="E345" s="15" t="str">
        <f t="shared" si="24"/>
        <v/>
      </c>
      <c r="F345" s="15">
        <f t="shared" si="25"/>
        <v>2.5316455696202531E-2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10</v>
      </c>
      <c r="E357" s="15" t="str">
        <f t="shared" si="24"/>
        <v/>
      </c>
      <c r="F357" s="15">
        <f t="shared" si="25"/>
        <v>6.3291139240506333E-2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8"/>
        <v/>
      </c>
      <c r="F378" s="15">
        <f t="shared" si="29"/>
        <v>6.3291139240506328E-3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8"/>
        <v/>
      </c>
      <c r="F383" s="15">
        <f t="shared" si="29"/>
        <v>6.3291139240506328E-3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2</v>
      </c>
      <c r="E413" s="15" t="str">
        <f t="shared" si="28"/>
        <v/>
      </c>
      <c r="F413" s="15">
        <f t="shared" si="29"/>
        <v>1.2658227848101266E-2</v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5</v>
      </c>
      <c r="E423" s="15" t="str">
        <f t="shared" si="28"/>
        <v/>
      </c>
      <c r="F423" s="15">
        <f t="shared" si="29"/>
        <v>3.1645569620253167E-2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16</v>
      </c>
      <c r="E441" s="15" t="str">
        <f t="shared" si="32"/>
        <v/>
      </c>
      <c r="F441" s="15">
        <f t="shared" si="33"/>
        <v>0.10126582278481013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6.3291139240506328E-3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2</v>
      </c>
      <c r="E460" s="15" t="str">
        <f t="shared" si="32"/>
        <v/>
      </c>
      <c r="F460" s="15">
        <f t="shared" si="33"/>
        <v>1.2658227848101266E-2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6.3291139240506328E-3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2"/>
        <v>1.8867924528301886E-2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4</v>
      </c>
      <c r="E479" s="15" t="str">
        <f t="shared" si="32"/>
        <v/>
      </c>
      <c r="F479" s="15">
        <f t="shared" si="33"/>
        <v>2.5316455696202531E-2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2</v>
      </c>
      <c r="E485" s="15">
        <f t="shared" si="32"/>
        <v>1.8867924528301886E-2</v>
      </c>
      <c r="F485" s="15">
        <f t="shared" si="33"/>
        <v>1.2658227848101266E-2</v>
      </c>
      <c r="G485" s="14">
        <f t="shared" si="34"/>
        <v>1</v>
      </c>
      <c r="H485" s="17">
        <f t="shared" si="35"/>
        <v>1.8867924528301886E-2</v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2"/>
        <v/>
      </c>
      <c r="F486" s="15">
        <f t="shared" si="33"/>
        <v>6.3291139240506328E-3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3</v>
      </c>
      <c r="E491" s="15" t="str">
        <f t="shared" si="36"/>
        <v/>
      </c>
      <c r="F491" s="15">
        <f t="shared" si="37"/>
        <v>1.8987341772151899E-2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149</v>
      </c>
      <c r="D505" s="41">
        <f>SUM(D506:D530)</f>
        <v>27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-0.81879194630872487</v>
      </c>
      <c r="H505" s="39">
        <f>+IF(OR(AND(E505=""),(G505="")),"",E505*G505)</f>
        <v>-0.81879194630872487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3.7037037037037035E-2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2</v>
      </c>
      <c r="E507" s="15" t="str">
        <f t="shared" ref="E507:E530" si="40">+IF(C507=0,"",C507/C$505)</f>
        <v/>
      </c>
      <c r="F507" s="15">
        <f t="shared" ref="F507:F530" si="41">+IF(D507=0,"",D507/D$505)</f>
        <v>7.407407407407407E-2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1</v>
      </c>
      <c r="D508" s="9">
        <v>2</v>
      </c>
      <c r="E508" s="15">
        <f t="shared" si="40"/>
        <v>6.7114093959731542E-3</v>
      </c>
      <c r="F508" s="15">
        <f t="shared" si="41"/>
        <v>7.407407407407407E-2</v>
      </c>
      <c r="G508" s="14">
        <f t="shared" si="42"/>
        <v>1</v>
      </c>
      <c r="H508" s="17">
        <f t="shared" si="43"/>
        <v>6.7114093959731542E-3</v>
      </c>
    </row>
    <row r="509" spans="2:8" ht="15" x14ac:dyDescent="0.2">
      <c r="B509" s="5" t="s">
        <v>456</v>
      </c>
      <c r="C509" s="9">
        <v>1</v>
      </c>
      <c r="D509" s="9">
        <v>10</v>
      </c>
      <c r="E509" s="15">
        <f t="shared" si="40"/>
        <v>6.7114093959731542E-3</v>
      </c>
      <c r="F509" s="15">
        <f t="shared" si="41"/>
        <v>0.37037037037037035</v>
      </c>
      <c r="G509" s="14">
        <f t="shared" si="42"/>
        <v>9</v>
      </c>
      <c r="H509" s="17">
        <f t="shared" si="43"/>
        <v>6.0402684563758385E-2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0"/>
        <v/>
      </c>
      <c r="F511" s="15">
        <f t="shared" si="41"/>
        <v>3.7037037037037035E-2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</v>
      </c>
      <c r="D521" s="9">
        <v>5</v>
      </c>
      <c r="E521" s="15">
        <f t="shared" si="40"/>
        <v>1.3422818791946308E-2</v>
      </c>
      <c r="F521" s="15">
        <f t="shared" si="41"/>
        <v>0.18518518518518517</v>
      </c>
      <c r="G521" s="14">
        <f t="shared" si="42"/>
        <v>1.5</v>
      </c>
      <c r="H521" s="17">
        <f t="shared" si="43"/>
        <v>2.0134228187919462E-2</v>
      </c>
    </row>
    <row r="522" spans="2:8" ht="25.5" customHeight="1" x14ac:dyDescent="0.2">
      <c r="B522" s="5" t="s">
        <v>193</v>
      </c>
      <c r="C522" s="9">
        <v>144</v>
      </c>
      <c r="D522" s="9">
        <v>4</v>
      </c>
      <c r="E522" s="15">
        <f t="shared" si="40"/>
        <v>0.96644295302013428</v>
      </c>
      <c r="F522" s="15">
        <f t="shared" si="41"/>
        <v>0.14814814814814814</v>
      </c>
      <c r="G522" s="14">
        <f t="shared" si="42"/>
        <v>-0.97222222222222221</v>
      </c>
      <c r="H522" s="17">
        <f t="shared" si="43"/>
        <v>-0.9395973154362417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6.7114093959731542E-3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3.7037037037037035E-2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1</v>
      </c>
      <c r="E530" s="15" t="str">
        <f t="shared" si="40"/>
        <v/>
      </c>
      <c r="F530" s="15">
        <f t="shared" si="41"/>
        <v>3.7037037037037035E-2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539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514</v>
      </c>
      <c r="C8" s="31">
        <f>+C18+C70+C151+C294+C505</f>
        <v>2189</v>
      </c>
      <c r="D8" s="31">
        <f>+D18+D70+D151+D294+D505</f>
        <v>2408</v>
      </c>
      <c r="E8" s="32">
        <f>+C8/C$8</f>
        <v>1</v>
      </c>
      <c r="F8" s="32">
        <f>+D8/D$8</f>
        <v>1</v>
      </c>
      <c r="G8" s="32">
        <f>+(D8-C8)/C8</f>
        <v>0.10004568296025583</v>
      </c>
      <c r="H8" s="33">
        <f>+E8*G8</f>
        <v>0.10004568296025583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23</v>
      </c>
      <c r="D9" s="46">
        <f>+D18</f>
        <v>40</v>
      </c>
      <c r="E9" s="34">
        <f>C9/$C$8</f>
        <v>1.0507080858839652E-2</v>
      </c>
      <c r="F9" s="34">
        <f>D9/$D$8</f>
        <v>1.6611295681063124E-2</v>
      </c>
      <c r="G9" s="14">
        <f>+IF(OR(AND(D9=0),(C9=0)),"0",((D9-C9)/C9))</f>
        <v>0.73913043478260865</v>
      </c>
      <c r="H9" s="13">
        <f>+IF(OR(AND(E9=""),(G9="")),"",E9*G9)</f>
        <v>7.7661032434901776E-3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276</v>
      </c>
      <c r="D10" s="46">
        <f>+D70</f>
        <v>329</v>
      </c>
      <c r="E10" s="34">
        <f>C10/$C$8</f>
        <v>0.12608497030607582</v>
      </c>
      <c r="F10" s="34">
        <f>D10/$D$8</f>
        <v>0.13662790697674418</v>
      </c>
      <c r="G10" s="14">
        <f>+IF(OR(AND(D10=0),(C10=0)),"0",((D10-C10)/C10))</f>
        <v>0.19202898550724637</v>
      </c>
      <c r="H10" s="13">
        <f>+IF(OR(AND(E10=""),(G10="")),"",E10*G10)</f>
        <v>2.4211968935587021E-2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236</v>
      </c>
      <c r="D11" s="46">
        <f>+D151</f>
        <v>256</v>
      </c>
      <c r="E11" s="34">
        <f>C11/$C$8</f>
        <v>0.107811786203746</v>
      </c>
      <c r="F11" s="34">
        <f>D11/$D$8</f>
        <v>0.10631229235880399</v>
      </c>
      <c r="G11" s="14">
        <f>+IF(OR(AND(D11=0),(C11=0)),"0",((D11-C11)/C11))</f>
        <v>8.4745762711864403E-2</v>
      </c>
      <c r="H11" s="13">
        <f>+IF(OR(AND(E11=""),(G11="")),"",E11*G11)</f>
        <v>9.136592051164915E-3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1353</v>
      </c>
      <c r="D12" s="46">
        <f>+D294</f>
        <v>1578</v>
      </c>
      <c r="E12" s="34">
        <f>C12/$C$8</f>
        <v>0.61809045226130654</v>
      </c>
      <c r="F12" s="34">
        <f>D12/$D$8</f>
        <v>0.65531561461794019</v>
      </c>
      <c r="G12" s="14">
        <f>+IF(OR(AND(D12=0),(C12=0)),"0",((D12-C12)/C12))</f>
        <v>0.16629711751662971</v>
      </c>
      <c r="H12" s="13">
        <f>+IF(OR(AND(E12=""),(G12="")),"",E12*G12)</f>
        <v>0.1027866605756053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301</v>
      </c>
      <c r="D13" s="46">
        <f>+D505</f>
        <v>205</v>
      </c>
      <c r="E13" s="34">
        <f>C13/$C$8</f>
        <v>0.13750571037003198</v>
      </c>
      <c r="F13" s="34">
        <f>D13/$D$8</f>
        <v>8.5132890365448508E-2</v>
      </c>
      <c r="G13" s="14">
        <f>+IF(OR(AND(D13=0),(C13=0)),"0",((D13-C13)/C13))</f>
        <v>-0.31893687707641194</v>
      </c>
      <c r="H13" s="13">
        <f>+IF(OR(AND(E13=""),(G13="")),"",E13*G13)</f>
        <v>-4.3855641845591591E-2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23</v>
      </c>
      <c r="D18" s="36">
        <f>SUM(D19:D64)</f>
        <v>40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0.73913043478260865</v>
      </c>
      <c r="H18" s="39">
        <f>+IF(OR(AND(E18=""),(G18="")),"",E18*G18)</f>
        <v>0.73913043478260865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4.3478260869565216E-2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3</v>
      </c>
      <c r="D25" s="9">
        <v>0</v>
      </c>
      <c r="E25" s="13">
        <f t="shared" si="0"/>
        <v>0.13043478260869565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2</v>
      </c>
      <c r="D26" s="9">
        <v>1</v>
      </c>
      <c r="E26" s="13">
        <f t="shared" si="0"/>
        <v>8.6956521739130432E-2</v>
      </c>
      <c r="F26" s="13">
        <f t="shared" si="1"/>
        <v>2.5000000000000001E-2</v>
      </c>
      <c r="G26" s="14">
        <f t="shared" si="2"/>
        <v>-0.5</v>
      </c>
      <c r="H26" s="17">
        <f t="shared" si="3"/>
        <v>-4.3478260869565216E-2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4.3478260869565216E-2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3</v>
      </c>
      <c r="D28" s="9">
        <v>1</v>
      </c>
      <c r="E28" s="13">
        <f t="shared" si="0"/>
        <v>0.13043478260869565</v>
      </c>
      <c r="F28" s="13">
        <f t="shared" si="1"/>
        <v>2.5000000000000001E-2</v>
      </c>
      <c r="G28" s="14">
        <f t="shared" si="2"/>
        <v>-0.66666666666666663</v>
      </c>
      <c r="H28" s="17">
        <f t="shared" si="3"/>
        <v>-8.6956521739130432E-2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2.5000000000000001E-2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6</v>
      </c>
      <c r="D48" s="9">
        <v>32</v>
      </c>
      <c r="E48" s="13">
        <f t="shared" si="0"/>
        <v>0.2608695652173913</v>
      </c>
      <c r="F48" s="13">
        <f t="shared" si="1"/>
        <v>0.8</v>
      </c>
      <c r="G48" s="14">
        <f t="shared" si="2"/>
        <v>4.333333333333333</v>
      </c>
      <c r="H48" s="17">
        <f t="shared" si="3"/>
        <v>1.1304347826086956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2.5000000000000001E-2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2</v>
      </c>
      <c r="E52" s="13">
        <f t="shared" si="0"/>
        <v>4.3478260869565216E-2</v>
      </c>
      <c r="F52" s="13">
        <f t="shared" si="1"/>
        <v>0.05</v>
      </c>
      <c r="G52" s="14">
        <f t="shared" si="2"/>
        <v>1</v>
      </c>
      <c r="H52" s="17">
        <f t="shared" si="3"/>
        <v>4.3478260869565216E-2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1</v>
      </c>
      <c r="D54" s="9">
        <v>0</v>
      </c>
      <c r="E54" s="13">
        <f t="shared" si="0"/>
        <v>4.3478260869565216E-2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2</v>
      </c>
      <c r="E56" s="13" t="str">
        <f t="shared" si="0"/>
        <v/>
      </c>
      <c r="F56" s="13">
        <f t="shared" si="1"/>
        <v>0.05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0</v>
      </c>
      <c r="E60" s="13">
        <f t="shared" si="0"/>
        <v>8.6956521739130432E-2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0"/>
        <v>8.6956521739130432E-2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4.3478260869565216E-2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276</v>
      </c>
      <c r="D70" s="41">
        <f>SUM(D71:D145)</f>
        <v>329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0.19202898550724637</v>
      </c>
      <c r="H70" s="39">
        <f>+IF(OR(AND(E70=""),(G70="")),"",E70*G70)</f>
        <v>0.19202898550724637</v>
      </c>
    </row>
    <row r="71" spans="2:8" ht="15" x14ac:dyDescent="0.2">
      <c r="B71" s="5" t="s">
        <v>20</v>
      </c>
      <c r="C71" s="9">
        <v>7</v>
      </c>
      <c r="D71" s="9">
        <v>3</v>
      </c>
      <c r="E71" s="15">
        <f>+IF(C71=0,"",C71/C$70)</f>
        <v>2.5362318840579712E-2</v>
      </c>
      <c r="F71" s="15">
        <f>+IF(D71=0,"",D71/D$70)</f>
        <v>9.11854103343465E-3</v>
      </c>
      <c r="G71" s="14">
        <f>+IF(OR(AND(D71=0),(C71=0)),"0",((D71-C71)/C71))</f>
        <v>-0.5714285714285714</v>
      </c>
      <c r="H71" s="17">
        <f>+IF(OR(AND(E71=""),(G71="")),"",E71*G71)</f>
        <v>-1.4492753623188406E-2</v>
      </c>
    </row>
    <row r="72" spans="2:8" ht="15" x14ac:dyDescent="0.2">
      <c r="B72" s="5" t="s">
        <v>21</v>
      </c>
      <c r="C72" s="9">
        <v>4</v>
      </c>
      <c r="D72" s="9">
        <v>1</v>
      </c>
      <c r="E72" s="15">
        <f t="shared" ref="E72:E135" si="4">+IF(C72=0,"",C72/C$70)</f>
        <v>1.4492753623188406E-2</v>
      </c>
      <c r="F72" s="15">
        <f t="shared" ref="F72:F135" si="5">+IF(D72=0,"",D72/D$70)</f>
        <v>3.0395136778115501E-3</v>
      </c>
      <c r="G72" s="14">
        <f t="shared" ref="G72:G135" si="6">+IF(OR(AND(D72=0),(C72=0)),"0",((D72-C72)/C72))</f>
        <v>-0.75</v>
      </c>
      <c r="H72" s="17">
        <f t="shared" ref="H72:H135" si="7">+IF(OR(AND(E72=""),(G72="")),"",E72*G72)</f>
        <v>-1.0869565217391304E-2</v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4"/>
        <v>3.6231884057971015E-3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28</v>
      </c>
      <c r="D74" s="9">
        <v>23</v>
      </c>
      <c r="E74" s="15">
        <f t="shared" si="4"/>
        <v>0.10144927536231885</v>
      </c>
      <c r="F74" s="15">
        <f t="shared" si="5"/>
        <v>6.9908814589665649E-2</v>
      </c>
      <c r="G74" s="14">
        <f t="shared" si="6"/>
        <v>-0.17857142857142858</v>
      </c>
      <c r="H74" s="17">
        <f t="shared" si="7"/>
        <v>-1.8115942028985508E-2</v>
      </c>
    </row>
    <row r="75" spans="2:8" ht="15" x14ac:dyDescent="0.2">
      <c r="B75" s="5" t="s">
        <v>23</v>
      </c>
      <c r="C75" s="9">
        <v>5</v>
      </c>
      <c r="D75" s="9">
        <v>5</v>
      </c>
      <c r="E75" s="15">
        <f t="shared" si="4"/>
        <v>1.8115942028985508E-2</v>
      </c>
      <c r="F75" s="15">
        <f t="shared" si="5"/>
        <v>1.5197568389057751E-2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1</v>
      </c>
      <c r="E77" s="15">
        <f t="shared" si="4"/>
        <v>3.6231884057971015E-3</v>
      </c>
      <c r="F77" s="15">
        <f t="shared" si="5"/>
        <v>3.0395136778115501E-3</v>
      </c>
      <c r="G77" s="14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0</v>
      </c>
      <c r="E80" s="15">
        <f t="shared" si="4"/>
        <v>1.0869565217391304E-2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4</v>
      </c>
      <c r="D82" s="9">
        <v>1</v>
      </c>
      <c r="E82" s="15">
        <f t="shared" si="4"/>
        <v>1.4492753623188406E-2</v>
      </c>
      <c r="F82" s="15">
        <f t="shared" si="5"/>
        <v>3.0395136778115501E-3</v>
      </c>
      <c r="G82" s="14">
        <f t="shared" si="6"/>
        <v>-0.75</v>
      </c>
      <c r="H82" s="17">
        <f t="shared" si="7"/>
        <v>-1.0869565217391304E-2</v>
      </c>
    </row>
    <row r="83" spans="2:8" ht="15" x14ac:dyDescent="0.2">
      <c r="B83" s="5" t="s">
        <v>229</v>
      </c>
      <c r="C83" s="9">
        <v>3</v>
      </c>
      <c r="D83" s="9">
        <v>18</v>
      </c>
      <c r="E83" s="15">
        <f t="shared" si="4"/>
        <v>1.0869565217391304E-2</v>
      </c>
      <c r="F83" s="15">
        <f t="shared" si="5"/>
        <v>5.4711246200607903E-2</v>
      </c>
      <c r="G83" s="14">
        <f t="shared" si="6"/>
        <v>5</v>
      </c>
      <c r="H83" s="17">
        <f t="shared" si="7"/>
        <v>5.434782608695652E-2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3.6231884057971015E-3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3.6231884057971015E-3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3</v>
      </c>
      <c r="D92" s="9">
        <v>0</v>
      </c>
      <c r="E92" s="15">
        <f t="shared" si="4"/>
        <v>1.0869565217391304E-2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2</v>
      </c>
      <c r="D93" s="9">
        <v>0</v>
      </c>
      <c r="E93" s="15">
        <f t="shared" si="4"/>
        <v>7.246376811594203E-3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2</v>
      </c>
      <c r="D94" s="9">
        <v>0</v>
      </c>
      <c r="E94" s="15">
        <f t="shared" si="4"/>
        <v>7.246376811594203E-3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4"/>
        <v/>
      </c>
      <c r="F95" s="15">
        <f t="shared" si="5"/>
        <v>3.0395136778115501E-3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15</v>
      </c>
      <c r="D98" s="9">
        <v>0</v>
      </c>
      <c r="E98" s="15">
        <f t="shared" si="4"/>
        <v>5.434782608695652E-2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4"/>
        <v/>
      </c>
      <c r="F99" s="15">
        <f t="shared" si="5"/>
        <v>3.0395136778115501E-3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7</v>
      </c>
      <c r="D100" s="9">
        <v>1</v>
      </c>
      <c r="E100" s="15">
        <f t="shared" si="4"/>
        <v>2.5362318840579712E-2</v>
      </c>
      <c r="F100" s="15">
        <f t="shared" si="5"/>
        <v>3.0395136778115501E-3</v>
      </c>
      <c r="G100" s="14">
        <f t="shared" si="6"/>
        <v>-0.8571428571428571</v>
      </c>
      <c r="H100" s="17">
        <f t="shared" si="7"/>
        <v>-2.1739130434782608E-2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2</v>
      </c>
      <c r="E102" s="15">
        <f t="shared" si="4"/>
        <v>7.246376811594203E-3</v>
      </c>
      <c r="F102" s="15">
        <f t="shared" si="5"/>
        <v>6.0790273556231003E-3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2</v>
      </c>
      <c r="E103" s="15">
        <f t="shared" si="4"/>
        <v>3.6231884057971015E-3</v>
      </c>
      <c r="F103" s="15">
        <f t="shared" si="5"/>
        <v>6.0790273556231003E-3</v>
      </c>
      <c r="G103" s="14">
        <f t="shared" si="6"/>
        <v>1</v>
      </c>
      <c r="H103" s="17">
        <f t="shared" si="7"/>
        <v>3.6231884057971015E-3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2</v>
      </c>
      <c r="E107" s="15">
        <f t="shared" si="4"/>
        <v>3.6231884057971015E-3</v>
      </c>
      <c r="F107" s="15">
        <f t="shared" si="5"/>
        <v>6.0790273556231003E-3</v>
      </c>
      <c r="G107" s="14">
        <f t="shared" si="6"/>
        <v>1</v>
      </c>
      <c r="H107" s="17">
        <f t="shared" si="7"/>
        <v>3.6231884057971015E-3</v>
      </c>
    </row>
    <row r="108" spans="2:8" ht="15" x14ac:dyDescent="0.2">
      <c r="B108" s="5" t="s">
        <v>31</v>
      </c>
      <c r="C108" s="9">
        <v>3</v>
      </c>
      <c r="D108" s="9">
        <v>0</v>
      </c>
      <c r="E108" s="15">
        <f t="shared" si="4"/>
        <v>1.0869565217391304E-2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3</v>
      </c>
      <c r="E109" s="15">
        <f t="shared" si="4"/>
        <v>3.6231884057971015E-3</v>
      </c>
      <c r="F109" s="15">
        <f t="shared" si="5"/>
        <v>9.11854103343465E-3</v>
      </c>
      <c r="G109" s="14">
        <f t="shared" si="6"/>
        <v>2</v>
      </c>
      <c r="H109" s="17">
        <f t="shared" si="7"/>
        <v>7.246376811594203E-3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2</v>
      </c>
      <c r="D111" s="9">
        <v>0</v>
      </c>
      <c r="E111" s="15">
        <f t="shared" si="4"/>
        <v>7.246376811594203E-3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9</v>
      </c>
      <c r="D112" s="9">
        <v>3</v>
      </c>
      <c r="E112" s="15">
        <f t="shared" si="4"/>
        <v>3.2608695652173912E-2</v>
      </c>
      <c r="F112" s="15">
        <f t="shared" si="5"/>
        <v>9.11854103343465E-3</v>
      </c>
      <c r="G112" s="14">
        <f t="shared" si="6"/>
        <v>-0.66666666666666663</v>
      </c>
      <c r="H112" s="17">
        <f t="shared" si="7"/>
        <v>-2.1739130434782608E-2</v>
      </c>
    </row>
    <row r="113" spans="2:8" ht="15" x14ac:dyDescent="0.2">
      <c r="B113" s="5" t="s">
        <v>248</v>
      </c>
      <c r="C113" s="9">
        <v>6</v>
      </c>
      <c r="D113" s="9">
        <v>8</v>
      </c>
      <c r="E113" s="15">
        <f t="shared" si="4"/>
        <v>2.1739130434782608E-2</v>
      </c>
      <c r="F113" s="15">
        <f t="shared" si="5"/>
        <v>2.4316109422492401E-2</v>
      </c>
      <c r="G113" s="14">
        <f t="shared" si="6"/>
        <v>0.33333333333333331</v>
      </c>
      <c r="H113" s="17">
        <f t="shared" si="7"/>
        <v>7.2463768115942021E-3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2</v>
      </c>
      <c r="E115" s="15">
        <f t="shared" si="4"/>
        <v>1.4492753623188406E-2</v>
      </c>
      <c r="F115" s="15">
        <f t="shared" si="5"/>
        <v>6.0790273556231003E-3</v>
      </c>
      <c r="G115" s="14">
        <f t="shared" si="6"/>
        <v>-0.5</v>
      </c>
      <c r="H115" s="17">
        <f t="shared" si="7"/>
        <v>-7.246376811594203E-3</v>
      </c>
    </row>
    <row r="116" spans="2:8" ht="15" x14ac:dyDescent="0.2">
      <c r="B116" s="5" t="s">
        <v>249</v>
      </c>
      <c r="C116" s="9">
        <v>3</v>
      </c>
      <c r="D116" s="9">
        <v>1</v>
      </c>
      <c r="E116" s="15">
        <f t="shared" si="4"/>
        <v>1.0869565217391304E-2</v>
      </c>
      <c r="F116" s="15">
        <f t="shared" si="5"/>
        <v>3.0395136778115501E-3</v>
      </c>
      <c r="G116" s="14">
        <f t="shared" si="6"/>
        <v>-0.66666666666666663</v>
      </c>
      <c r="H116" s="17">
        <f t="shared" si="7"/>
        <v>-7.2463768115942021E-3</v>
      </c>
    </row>
    <row r="117" spans="2:8" ht="30" x14ac:dyDescent="0.2">
      <c r="B117" s="5" t="s">
        <v>250</v>
      </c>
      <c r="C117" s="9">
        <v>5</v>
      </c>
      <c r="D117" s="9">
        <v>1</v>
      </c>
      <c r="E117" s="15">
        <f t="shared" si="4"/>
        <v>1.8115942028985508E-2</v>
      </c>
      <c r="F117" s="15">
        <f t="shared" si="5"/>
        <v>3.0395136778115501E-3</v>
      </c>
      <c r="G117" s="14">
        <f t="shared" si="6"/>
        <v>-0.8</v>
      </c>
      <c r="H117" s="17">
        <f t="shared" si="7"/>
        <v>-1.4492753623188408E-2</v>
      </c>
    </row>
    <row r="118" spans="2:8" ht="15" x14ac:dyDescent="0.2">
      <c r="B118" s="5" t="s">
        <v>251</v>
      </c>
      <c r="C118" s="9">
        <v>86</v>
      </c>
      <c r="D118" s="9">
        <v>104</v>
      </c>
      <c r="E118" s="15">
        <f t="shared" si="4"/>
        <v>0.31159420289855072</v>
      </c>
      <c r="F118" s="15">
        <f t="shared" si="5"/>
        <v>0.3161094224924012</v>
      </c>
      <c r="G118" s="14">
        <f t="shared" si="6"/>
        <v>0.20930232558139536</v>
      </c>
      <c r="H118" s="17">
        <f t="shared" si="7"/>
        <v>6.5217391304347824E-2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3.6231884057971015E-3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2</v>
      </c>
      <c r="D121" s="9">
        <v>0</v>
      </c>
      <c r="E121" s="15">
        <f t="shared" si="4"/>
        <v>7.246376811594203E-3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12</v>
      </c>
      <c r="D122" s="9">
        <v>2</v>
      </c>
      <c r="E122" s="15">
        <f t="shared" si="4"/>
        <v>4.3478260869565216E-2</v>
      </c>
      <c r="F122" s="15">
        <f t="shared" si="5"/>
        <v>6.0790273556231003E-3</v>
      </c>
      <c r="G122" s="14">
        <f t="shared" si="6"/>
        <v>-0.83333333333333337</v>
      </c>
      <c r="H122" s="17">
        <f t="shared" si="7"/>
        <v>-3.6231884057971016E-2</v>
      </c>
    </row>
    <row r="123" spans="2:8" ht="30" x14ac:dyDescent="0.2">
      <c r="B123" s="5" t="s">
        <v>37</v>
      </c>
      <c r="C123" s="9">
        <v>35</v>
      </c>
      <c r="D123" s="9">
        <v>140</v>
      </c>
      <c r="E123" s="15">
        <f t="shared" si="4"/>
        <v>0.12681159420289856</v>
      </c>
      <c r="F123" s="15">
        <f t="shared" si="5"/>
        <v>0.42553191489361702</v>
      </c>
      <c r="G123" s="14">
        <f t="shared" si="6"/>
        <v>3</v>
      </c>
      <c r="H123" s="17">
        <f t="shared" si="7"/>
        <v>0.38043478260869568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3.6231884057971015E-3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3.6231884057971015E-3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3.6231884057971015E-3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1</v>
      </c>
      <c r="E134" s="15">
        <f t="shared" si="4"/>
        <v>7.246376811594203E-3</v>
      </c>
      <c r="F134" s="15">
        <f t="shared" si="5"/>
        <v>3.0395136778115501E-3</v>
      </c>
      <c r="G134" s="14">
        <f t="shared" si="6"/>
        <v>-0.5</v>
      </c>
      <c r="H134" s="17">
        <f t="shared" si="7"/>
        <v>-3.6231884057971015E-3</v>
      </c>
    </row>
    <row r="135" spans="2:8" ht="15" x14ac:dyDescent="0.2">
      <c r="B135" s="5" t="s">
        <v>43</v>
      </c>
      <c r="C135" s="9">
        <v>5</v>
      </c>
      <c r="D135" s="9">
        <v>0</v>
      </c>
      <c r="E135" s="15">
        <f t="shared" si="4"/>
        <v>1.8115942028985508E-2</v>
      </c>
      <c r="F135" s="15" t="str">
        <f t="shared" si="5"/>
        <v/>
      </c>
      <c r="G135" s="14" t="str">
        <f t="shared" si="6"/>
        <v>0</v>
      </c>
      <c r="H135" s="17">
        <f t="shared" si="7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3.0395136778115501E-3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0</v>
      </c>
      <c r="E140" s="15">
        <f t="shared" si="8"/>
        <v>3.6231884057971015E-3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8"/>
        <v>3.6231884057971015E-3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2</v>
      </c>
      <c r="D142" s="9">
        <v>0</v>
      </c>
      <c r="E142" s="15">
        <f t="shared" si="8"/>
        <v>7.246376811594203E-3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1</v>
      </c>
      <c r="E143" s="15">
        <f t="shared" si="8"/>
        <v>7.246376811594203E-3</v>
      </c>
      <c r="F143" s="15">
        <f t="shared" si="9"/>
        <v>3.0395136778115501E-3</v>
      </c>
      <c r="G143" s="14">
        <f t="shared" si="10"/>
        <v>-0.5</v>
      </c>
      <c r="H143" s="17">
        <f t="shared" si="11"/>
        <v>-3.6231884057971015E-3</v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8"/>
        <v/>
      </c>
      <c r="F144" s="15">
        <f t="shared" si="9"/>
        <v>3.0395136778115501E-3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236</v>
      </c>
      <c r="D151" s="36">
        <f>SUM(D152:D288)</f>
        <v>256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8.4745762711864403E-2</v>
      </c>
      <c r="H151" s="39">
        <f>+IF(OR(AND(E151=""),(G151="")),"",E151*G151)</f>
        <v>8.4745762711864403E-2</v>
      </c>
    </row>
    <row r="152" spans="2:8" ht="30" x14ac:dyDescent="0.2">
      <c r="B152" s="8" t="s">
        <v>54</v>
      </c>
      <c r="C152" s="9">
        <v>2</v>
      </c>
      <c r="D152" s="9">
        <v>0</v>
      </c>
      <c r="E152" s="15">
        <f>+IF(C152=0,"",C152/C$151)</f>
        <v>8.4745762711864406E-3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4</v>
      </c>
      <c r="E153" s="15" t="str">
        <f t="shared" ref="E153:E216" si="12">+IF(C153=0,"",C153/C$151)</f>
        <v/>
      </c>
      <c r="F153" s="15">
        <f t="shared" ref="F153:F216" si="13">+IF(D153=0,"",D153/D$151)</f>
        <v>1.5625E-2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1</v>
      </c>
      <c r="E154" s="15">
        <f t="shared" si="12"/>
        <v>4.2372881355932203E-3</v>
      </c>
      <c r="F154" s="15">
        <f t="shared" si="13"/>
        <v>3.90625E-3</v>
      </c>
      <c r="G154" s="14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5</v>
      </c>
      <c r="D156" s="9">
        <v>2</v>
      </c>
      <c r="E156" s="15">
        <f t="shared" si="12"/>
        <v>2.1186440677966101E-2</v>
      </c>
      <c r="F156" s="15">
        <f t="shared" si="13"/>
        <v>7.8125E-3</v>
      </c>
      <c r="G156" s="14">
        <f t="shared" si="14"/>
        <v>-0.6</v>
      </c>
      <c r="H156" s="17">
        <f t="shared" si="15"/>
        <v>-1.271186440677966E-2</v>
      </c>
    </row>
    <row r="157" spans="2:8" ht="15" x14ac:dyDescent="0.2">
      <c r="B157" s="8" t="s">
        <v>53</v>
      </c>
      <c r="C157" s="9">
        <v>12</v>
      </c>
      <c r="D157" s="9">
        <v>14</v>
      </c>
      <c r="E157" s="15">
        <f t="shared" si="12"/>
        <v>5.0847457627118647E-2</v>
      </c>
      <c r="F157" s="15">
        <f t="shared" si="13"/>
        <v>5.46875E-2</v>
      </c>
      <c r="G157" s="14">
        <f t="shared" si="14"/>
        <v>0.16666666666666666</v>
      </c>
      <c r="H157" s="17">
        <f t="shared" si="15"/>
        <v>8.4745762711864406E-3</v>
      </c>
    </row>
    <row r="158" spans="2:8" ht="15" x14ac:dyDescent="0.2">
      <c r="B158" s="8" t="s">
        <v>59</v>
      </c>
      <c r="C158" s="9">
        <v>1</v>
      </c>
      <c r="D158" s="9">
        <v>5</v>
      </c>
      <c r="E158" s="15">
        <f t="shared" si="12"/>
        <v>4.2372881355932203E-3</v>
      </c>
      <c r="F158" s="15">
        <f t="shared" si="13"/>
        <v>1.953125E-2</v>
      </c>
      <c r="G158" s="14">
        <f t="shared" si="14"/>
        <v>4</v>
      </c>
      <c r="H158" s="17">
        <f t="shared" si="15"/>
        <v>1.6949152542372881E-2</v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2"/>
        <v>4.2372881355932203E-3</v>
      </c>
      <c r="F159" s="15">
        <f t="shared" si="13"/>
        <v>3.90625E-3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3</v>
      </c>
      <c r="D164" s="9">
        <v>0</v>
      </c>
      <c r="E164" s="15">
        <f t="shared" si="12"/>
        <v>1.2711864406779662E-2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4</v>
      </c>
      <c r="D165" s="9">
        <v>2</v>
      </c>
      <c r="E165" s="15">
        <f t="shared" si="12"/>
        <v>1.6949152542372881E-2</v>
      </c>
      <c r="F165" s="15">
        <f t="shared" si="13"/>
        <v>7.8125E-3</v>
      </c>
      <c r="G165" s="14">
        <f t="shared" si="14"/>
        <v>-0.5</v>
      </c>
      <c r="H165" s="17">
        <f t="shared" si="15"/>
        <v>-8.4745762711864406E-3</v>
      </c>
    </row>
    <row r="166" spans="2:8" ht="15" x14ac:dyDescent="0.2">
      <c r="B166" s="8" t="s">
        <v>270</v>
      </c>
      <c r="C166" s="9">
        <v>0</v>
      </c>
      <c r="D166" s="9">
        <v>3</v>
      </c>
      <c r="E166" s="15" t="str">
        <f t="shared" si="12"/>
        <v/>
      </c>
      <c r="F166" s="15">
        <f t="shared" si="13"/>
        <v>1.171875E-2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16</v>
      </c>
      <c r="D169" s="9">
        <v>1</v>
      </c>
      <c r="E169" s="15">
        <f t="shared" si="12"/>
        <v>6.7796610169491525E-2</v>
      </c>
      <c r="F169" s="15">
        <f t="shared" si="13"/>
        <v>3.90625E-3</v>
      </c>
      <c r="G169" s="14">
        <f t="shared" si="14"/>
        <v>-0.9375</v>
      </c>
      <c r="H169" s="17">
        <f t="shared" si="15"/>
        <v>-6.3559322033898302E-2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3.90625E-3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4</v>
      </c>
      <c r="E174" s="15">
        <f t="shared" si="12"/>
        <v>8.4745762711864406E-3</v>
      </c>
      <c r="F174" s="15">
        <f t="shared" si="13"/>
        <v>1.5625E-2</v>
      </c>
      <c r="G174" s="14">
        <f t="shared" si="14"/>
        <v>1</v>
      </c>
      <c r="H174" s="17">
        <f t="shared" si="15"/>
        <v>8.4745762711864406E-3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4.2372881355932203E-3</v>
      </c>
      <c r="F176" s="15">
        <f t="shared" si="13"/>
        <v>7.8125E-3</v>
      </c>
      <c r="G176" s="14">
        <f t="shared" si="14"/>
        <v>1</v>
      </c>
      <c r="H176" s="17">
        <f t="shared" si="15"/>
        <v>4.2372881355932203E-3</v>
      </c>
    </row>
    <row r="177" spans="2:8" ht="15" x14ac:dyDescent="0.2">
      <c r="B177" s="8" t="s">
        <v>279</v>
      </c>
      <c r="C177" s="9">
        <v>10</v>
      </c>
      <c r="D177" s="9">
        <v>2</v>
      </c>
      <c r="E177" s="15">
        <f t="shared" si="12"/>
        <v>4.2372881355932202E-2</v>
      </c>
      <c r="F177" s="15">
        <f t="shared" si="13"/>
        <v>7.8125E-3</v>
      </c>
      <c r="G177" s="14">
        <f t="shared" si="14"/>
        <v>-0.8</v>
      </c>
      <c r="H177" s="17">
        <f t="shared" si="15"/>
        <v>-3.3898305084745763E-2</v>
      </c>
    </row>
    <row r="178" spans="2:8" ht="20.100000000000001" customHeight="1" x14ac:dyDescent="0.2">
      <c r="B178" s="8" t="s">
        <v>280</v>
      </c>
      <c r="C178" s="9">
        <v>7</v>
      </c>
      <c r="D178" s="9">
        <v>13</v>
      </c>
      <c r="E178" s="15">
        <f t="shared" si="12"/>
        <v>2.9661016949152543E-2</v>
      </c>
      <c r="F178" s="15">
        <f t="shared" si="13"/>
        <v>5.078125E-2</v>
      </c>
      <c r="G178" s="14">
        <f t="shared" si="14"/>
        <v>0.8571428571428571</v>
      </c>
      <c r="H178" s="17">
        <f t="shared" si="15"/>
        <v>2.542372881355932E-2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3.90625E-3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0</v>
      </c>
      <c r="E181" s="15">
        <f t="shared" si="12"/>
        <v>8.4745762711864406E-3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6</v>
      </c>
      <c r="D182" s="9">
        <v>1</v>
      </c>
      <c r="E182" s="15">
        <f t="shared" si="12"/>
        <v>2.5423728813559324E-2</v>
      </c>
      <c r="F182" s="15">
        <f t="shared" si="13"/>
        <v>3.90625E-3</v>
      </c>
      <c r="G182" s="14">
        <f t="shared" si="14"/>
        <v>-0.83333333333333337</v>
      </c>
      <c r="H182" s="17">
        <f t="shared" si="15"/>
        <v>-2.1186440677966104E-2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8</v>
      </c>
      <c r="D186" s="9">
        <v>1</v>
      </c>
      <c r="E186" s="15">
        <f t="shared" si="12"/>
        <v>3.3898305084745763E-2</v>
      </c>
      <c r="F186" s="15">
        <f t="shared" si="13"/>
        <v>3.90625E-3</v>
      </c>
      <c r="G186" s="14">
        <f t="shared" si="14"/>
        <v>-0.875</v>
      </c>
      <c r="H186" s="17">
        <f t="shared" si="15"/>
        <v>-2.9661016949152543E-2</v>
      </c>
    </row>
    <row r="187" spans="2:8" ht="20.100000000000001" customHeight="1" x14ac:dyDescent="0.2">
      <c r="B187" s="8" t="s">
        <v>287</v>
      </c>
      <c r="C187" s="9">
        <v>1</v>
      </c>
      <c r="D187" s="9">
        <v>1</v>
      </c>
      <c r="E187" s="15">
        <f t="shared" si="12"/>
        <v>4.2372881355932203E-3</v>
      </c>
      <c r="F187" s="15">
        <f t="shared" si="13"/>
        <v>3.90625E-3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3</v>
      </c>
      <c r="E195" s="15" t="str">
        <f t="shared" si="12"/>
        <v/>
      </c>
      <c r="F195" s="15">
        <f t="shared" si="13"/>
        <v>1.171875E-2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30</v>
      </c>
      <c r="D196" s="9">
        <v>14</v>
      </c>
      <c r="E196" s="15">
        <f t="shared" si="12"/>
        <v>0.1271186440677966</v>
      </c>
      <c r="F196" s="15">
        <f t="shared" si="13"/>
        <v>5.46875E-2</v>
      </c>
      <c r="G196" s="14">
        <f t="shared" si="14"/>
        <v>-0.53333333333333333</v>
      </c>
      <c r="H196" s="17">
        <f t="shared" si="15"/>
        <v>-6.7796610169491525E-2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3.90625E-3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1</v>
      </c>
      <c r="E201" s="15">
        <f t="shared" si="12"/>
        <v>4.2372881355932203E-3</v>
      </c>
      <c r="F201" s="15">
        <f t="shared" si="13"/>
        <v>3.90625E-3</v>
      </c>
      <c r="G201" s="14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2"/>
        <v>4.2372881355932203E-3</v>
      </c>
      <c r="F208" s="15">
        <f t="shared" si="13"/>
        <v>3.90625E-3</v>
      </c>
      <c r="G208" s="14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4.2372881355932203E-3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3.90625E-3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4.2372881355932203E-3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1</v>
      </c>
      <c r="E221" s="15" t="str">
        <f t="shared" si="16"/>
        <v/>
      </c>
      <c r="F221" s="15">
        <f t="shared" si="17"/>
        <v>3.90625E-3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3.90625E-3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2</v>
      </c>
      <c r="E226" s="15" t="str">
        <f t="shared" si="16"/>
        <v/>
      </c>
      <c r="F226" s="15">
        <f t="shared" si="17"/>
        <v>7.8125E-3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2</v>
      </c>
      <c r="E229" s="15">
        <f t="shared" si="16"/>
        <v>1.6949152542372881E-2</v>
      </c>
      <c r="F229" s="15">
        <f t="shared" si="17"/>
        <v>7.8125E-3</v>
      </c>
      <c r="G229" s="14">
        <f t="shared" si="18"/>
        <v>-0.5</v>
      </c>
      <c r="H229" s="17">
        <f t="shared" si="19"/>
        <v>-8.4745762711864406E-3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8</v>
      </c>
      <c r="D232" s="9">
        <v>4</v>
      </c>
      <c r="E232" s="15">
        <f t="shared" si="16"/>
        <v>3.3898305084745763E-2</v>
      </c>
      <c r="F232" s="15">
        <f t="shared" si="17"/>
        <v>1.5625E-2</v>
      </c>
      <c r="G232" s="14">
        <f t="shared" si="18"/>
        <v>-0.5</v>
      </c>
      <c r="H232" s="17">
        <f t="shared" si="19"/>
        <v>-1.6949152542372881E-2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7</v>
      </c>
      <c r="D235" s="9">
        <v>6</v>
      </c>
      <c r="E235" s="15">
        <f t="shared" si="16"/>
        <v>2.9661016949152543E-2</v>
      </c>
      <c r="F235" s="15">
        <f t="shared" si="17"/>
        <v>2.34375E-2</v>
      </c>
      <c r="G235" s="14">
        <f t="shared" si="18"/>
        <v>-0.14285714285714285</v>
      </c>
      <c r="H235" s="17">
        <f t="shared" si="19"/>
        <v>-4.2372881355932203E-3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19</v>
      </c>
      <c r="E237" s="15">
        <f t="shared" si="16"/>
        <v>8.4745762711864406E-3</v>
      </c>
      <c r="F237" s="15">
        <f t="shared" si="17"/>
        <v>7.421875E-2</v>
      </c>
      <c r="G237" s="14">
        <f t="shared" si="18"/>
        <v>8.5</v>
      </c>
      <c r="H237" s="17">
        <f t="shared" si="19"/>
        <v>7.2033898305084748E-2</v>
      </c>
    </row>
    <row r="238" spans="2:8" ht="20.100000000000001" customHeight="1" x14ac:dyDescent="0.2">
      <c r="B238" s="8" t="s">
        <v>85</v>
      </c>
      <c r="C238" s="9">
        <v>19</v>
      </c>
      <c r="D238" s="9">
        <v>7</v>
      </c>
      <c r="E238" s="15">
        <f t="shared" si="16"/>
        <v>8.050847457627118E-2</v>
      </c>
      <c r="F238" s="15">
        <f t="shared" si="17"/>
        <v>2.734375E-2</v>
      </c>
      <c r="G238" s="14">
        <f t="shared" si="18"/>
        <v>-0.63157894736842102</v>
      </c>
      <c r="H238" s="17">
        <f t="shared" si="19"/>
        <v>-5.084745762711864E-2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8.4745762711864406E-3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2</v>
      </c>
      <c r="E240" s="15" t="str">
        <f t="shared" si="16"/>
        <v/>
      </c>
      <c r="F240" s="15">
        <f t="shared" si="17"/>
        <v>7.8125E-3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111</v>
      </c>
      <c r="E243" s="15" t="str">
        <f t="shared" si="16"/>
        <v/>
      </c>
      <c r="F243" s="15">
        <f t="shared" si="17"/>
        <v>0.43359375</v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9</v>
      </c>
      <c r="D247" s="9">
        <v>6</v>
      </c>
      <c r="E247" s="15">
        <f t="shared" si="16"/>
        <v>3.8135593220338986E-2</v>
      </c>
      <c r="F247" s="15">
        <f t="shared" si="17"/>
        <v>2.34375E-2</v>
      </c>
      <c r="G247" s="14">
        <f t="shared" si="18"/>
        <v>-0.33333333333333331</v>
      </c>
      <c r="H247" s="17">
        <f t="shared" si="19"/>
        <v>-1.2711864406779662E-2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14</v>
      </c>
      <c r="D249" s="9">
        <v>5</v>
      </c>
      <c r="E249" s="15">
        <f t="shared" si="16"/>
        <v>5.9322033898305086E-2</v>
      </c>
      <c r="F249" s="15">
        <f t="shared" si="17"/>
        <v>1.953125E-2</v>
      </c>
      <c r="G249" s="14">
        <f t="shared" si="18"/>
        <v>-0.6428571428571429</v>
      </c>
      <c r="H249" s="17">
        <f t="shared" si="19"/>
        <v>-3.8135593220338986E-2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4</v>
      </c>
      <c r="D253" s="9">
        <v>1</v>
      </c>
      <c r="E253" s="15">
        <f t="shared" si="16"/>
        <v>1.6949152542372881E-2</v>
      </c>
      <c r="F253" s="15">
        <f t="shared" si="17"/>
        <v>3.90625E-3</v>
      </c>
      <c r="G253" s="14">
        <f t="shared" si="18"/>
        <v>-0.75</v>
      </c>
      <c r="H253" s="17">
        <f t="shared" si="19"/>
        <v>-1.2711864406779662E-2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46</v>
      </c>
      <c r="D256" s="9">
        <v>5</v>
      </c>
      <c r="E256" s="15">
        <f t="shared" si="16"/>
        <v>0.19491525423728814</v>
      </c>
      <c r="F256" s="15">
        <f t="shared" si="17"/>
        <v>1.953125E-2</v>
      </c>
      <c r="G256" s="14">
        <f t="shared" si="18"/>
        <v>-0.89130434782608692</v>
      </c>
      <c r="H256" s="17">
        <f t="shared" si="19"/>
        <v>-0.17372881355932204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6"/>
        <v/>
      </c>
      <c r="F262" s="15">
        <f t="shared" si="17"/>
        <v>7.8125E-3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6"/>
        <v>8.4745762711864406E-3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6"/>
        <v>8.4745762711864406E-3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2</v>
      </c>
      <c r="E273" s="15" t="str">
        <f t="shared" si="16"/>
        <v/>
      </c>
      <c r="F273" s="15">
        <f t="shared" si="17"/>
        <v>7.8125E-3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4.2372881355932203E-3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1353</v>
      </c>
      <c r="D294" s="41">
        <f>SUM(D295:D499)</f>
        <v>1578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0.16629711751662971</v>
      </c>
      <c r="H294" s="39">
        <f>+IF(OR(AND(E294=""),(G294="")),"",E294*G294)</f>
        <v>0.16629711751662971</v>
      </c>
    </row>
    <row r="295" spans="2:8" ht="15" x14ac:dyDescent="0.2">
      <c r="B295" s="5" t="s">
        <v>100</v>
      </c>
      <c r="C295" s="9">
        <v>87</v>
      </c>
      <c r="D295" s="9">
        <v>50</v>
      </c>
      <c r="E295" s="15">
        <f>+IF(C295=0,"",C295/C$294)</f>
        <v>6.4301552106430154E-2</v>
      </c>
      <c r="F295" s="15">
        <f>+IF(D295=0,"",D295/D$294)</f>
        <v>3.1685678073510776E-2</v>
      </c>
      <c r="G295" s="14">
        <f>+IF(OR(AND(D295=0),(C295=0)),"0",((D295-C295)/C295))</f>
        <v>-0.42528735632183906</v>
      </c>
      <c r="H295" s="17">
        <f>+IF(OR(AND(E295=""),(G295="")),"",E295*G295)</f>
        <v>-2.7346637102734661E-2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6.3371356147021542E-4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9</v>
      </c>
      <c r="D297" s="9">
        <v>5</v>
      </c>
      <c r="E297" s="15">
        <f t="shared" si="24"/>
        <v>6.6518847006651885E-3</v>
      </c>
      <c r="F297" s="15">
        <f t="shared" si="25"/>
        <v>3.1685678073510772E-3</v>
      </c>
      <c r="G297" s="14">
        <f t="shared" si="26"/>
        <v>-0.44444444444444442</v>
      </c>
      <c r="H297" s="17">
        <f t="shared" si="27"/>
        <v>-2.9563932002956393E-3</v>
      </c>
    </row>
    <row r="298" spans="2:8" ht="15" x14ac:dyDescent="0.2">
      <c r="B298" s="5" t="s">
        <v>95</v>
      </c>
      <c r="C298" s="9">
        <v>12</v>
      </c>
      <c r="D298" s="9">
        <v>2</v>
      </c>
      <c r="E298" s="15">
        <f t="shared" si="24"/>
        <v>8.869179600886918E-3</v>
      </c>
      <c r="F298" s="15">
        <f t="shared" si="25"/>
        <v>1.2674271229404308E-3</v>
      </c>
      <c r="G298" s="14">
        <f t="shared" si="26"/>
        <v>-0.83333333333333337</v>
      </c>
      <c r="H298" s="17">
        <f t="shared" si="27"/>
        <v>-7.3909830007390983E-3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50</v>
      </c>
      <c r="D301" s="9">
        <v>62</v>
      </c>
      <c r="E301" s="15">
        <f t="shared" si="24"/>
        <v>3.6954915003695493E-2</v>
      </c>
      <c r="F301" s="15">
        <f t="shared" si="25"/>
        <v>3.9290240811153357E-2</v>
      </c>
      <c r="G301" s="14">
        <f t="shared" si="26"/>
        <v>0.24</v>
      </c>
      <c r="H301" s="17">
        <f t="shared" si="27"/>
        <v>8.869179600886918E-3</v>
      </c>
    </row>
    <row r="302" spans="2:8" ht="15" x14ac:dyDescent="0.2">
      <c r="B302" s="5" t="s">
        <v>109</v>
      </c>
      <c r="C302" s="9">
        <v>3</v>
      </c>
      <c r="D302" s="9">
        <v>5</v>
      </c>
      <c r="E302" s="15">
        <f t="shared" si="24"/>
        <v>2.2172949002217295E-3</v>
      </c>
      <c r="F302" s="15">
        <f t="shared" si="25"/>
        <v>3.1685678073510772E-3</v>
      </c>
      <c r="G302" s="14">
        <f t="shared" si="26"/>
        <v>0.66666666666666663</v>
      </c>
      <c r="H302" s="17">
        <f t="shared" si="27"/>
        <v>1.4781966001478197E-3</v>
      </c>
    </row>
    <row r="303" spans="2:8" ht="30" x14ac:dyDescent="0.2">
      <c r="B303" s="5" t="s">
        <v>108</v>
      </c>
      <c r="C303" s="9">
        <v>4</v>
      </c>
      <c r="D303" s="9">
        <v>1</v>
      </c>
      <c r="E303" s="15">
        <f t="shared" si="24"/>
        <v>2.9563932002956393E-3</v>
      </c>
      <c r="F303" s="15">
        <f t="shared" si="25"/>
        <v>6.3371356147021542E-4</v>
      </c>
      <c r="G303" s="14">
        <f t="shared" si="26"/>
        <v>-0.75</v>
      </c>
      <c r="H303" s="17">
        <f t="shared" si="27"/>
        <v>-2.2172949002217295E-3</v>
      </c>
    </row>
    <row r="304" spans="2:8" ht="15" x14ac:dyDescent="0.2">
      <c r="B304" s="5" t="s">
        <v>107</v>
      </c>
      <c r="C304" s="9">
        <v>12</v>
      </c>
      <c r="D304" s="9">
        <v>1</v>
      </c>
      <c r="E304" s="15">
        <f t="shared" si="24"/>
        <v>8.869179600886918E-3</v>
      </c>
      <c r="F304" s="15">
        <f t="shared" si="25"/>
        <v>6.3371356147021542E-4</v>
      </c>
      <c r="G304" s="14">
        <f t="shared" si="26"/>
        <v>-0.91666666666666663</v>
      </c>
      <c r="H304" s="17">
        <f t="shared" si="27"/>
        <v>-8.1300813008130073E-3</v>
      </c>
    </row>
    <row r="305" spans="2:8" ht="15" x14ac:dyDescent="0.2">
      <c r="B305" s="5" t="s">
        <v>351</v>
      </c>
      <c r="C305" s="9">
        <v>2</v>
      </c>
      <c r="D305" s="9">
        <v>25</v>
      </c>
      <c r="E305" s="15">
        <f t="shared" si="24"/>
        <v>1.4781966001478197E-3</v>
      </c>
      <c r="F305" s="15">
        <f t="shared" si="25"/>
        <v>1.5842839036755388E-2</v>
      </c>
      <c r="G305" s="14">
        <f t="shared" si="26"/>
        <v>11.5</v>
      </c>
      <c r="H305" s="17">
        <f t="shared" si="27"/>
        <v>1.6999260901699925E-2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25</v>
      </c>
      <c r="D307" s="9">
        <v>42</v>
      </c>
      <c r="E307" s="15">
        <f t="shared" si="24"/>
        <v>1.8477457501847747E-2</v>
      </c>
      <c r="F307" s="15">
        <f t="shared" si="25"/>
        <v>2.6615969581749048E-2</v>
      </c>
      <c r="G307" s="14">
        <f t="shared" si="26"/>
        <v>0.68</v>
      </c>
      <c r="H307" s="17">
        <f t="shared" si="27"/>
        <v>1.2564671101256468E-2</v>
      </c>
    </row>
    <row r="308" spans="2:8" ht="15" x14ac:dyDescent="0.2">
      <c r="B308" s="5" t="s">
        <v>99</v>
      </c>
      <c r="C308" s="9">
        <v>2</v>
      </c>
      <c r="D308" s="9">
        <v>1</v>
      </c>
      <c r="E308" s="15">
        <f t="shared" si="24"/>
        <v>1.4781966001478197E-3</v>
      </c>
      <c r="F308" s="15">
        <f t="shared" si="25"/>
        <v>6.3371356147021542E-4</v>
      </c>
      <c r="G308" s="14">
        <f t="shared" si="26"/>
        <v>-0.5</v>
      </c>
      <c r="H308" s="17">
        <f t="shared" si="27"/>
        <v>-7.3909830007390983E-4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0</v>
      </c>
      <c r="E310" s="15">
        <f t="shared" si="24"/>
        <v>1.4781966001478197E-3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3</v>
      </c>
      <c r="D311" s="9">
        <v>2</v>
      </c>
      <c r="E311" s="15">
        <f t="shared" si="24"/>
        <v>2.2172949002217295E-3</v>
      </c>
      <c r="F311" s="15">
        <f t="shared" si="25"/>
        <v>1.2674271229404308E-3</v>
      </c>
      <c r="G311" s="14">
        <f t="shared" si="26"/>
        <v>-0.33333333333333331</v>
      </c>
      <c r="H311" s="17">
        <f t="shared" si="27"/>
        <v>-7.3909830007390983E-4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7.3909830007390983E-4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15</v>
      </c>
      <c r="D314" s="9">
        <v>17</v>
      </c>
      <c r="E314" s="15">
        <f t="shared" si="24"/>
        <v>1.1086474501108648E-2</v>
      </c>
      <c r="F314" s="15">
        <f t="shared" si="25"/>
        <v>1.0773130544993664E-2</v>
      </c>
      <c r="G314" s="14">
        <f t="shared" si="26"/>
        <v>0.13333333333333333</v>
      </c>
      <c r="H314" s="17">
        <f t="shared" si="27"/>
        <v>1.4781966001478197E-3</v>
      </c>
    </row>
    <row r="315" spans="2:8" ht="15" x14ac:dyDescent="0.2">
      <c r="B315" s="5" t="s">
        <v>354</v>
      </c>
      <c r="C315" s="9">
        <v>10</v>
      </c>
      <c r="D315" s="9">
        <v>42</v>
      </c>
      <c r="E315" s="15">
        <f t="shared" si="24"/>
        <v>7.3909830007390983E-3</v>
      </c>
      <c r="F315" s="15">
        <f t="shared" si="25"/>
        <v>2.6615969581749048E-2</v>
      </c>
      <c r="G315" s="14">
        <f t="shared" si="26"/>
        <v>3.2</v>
      </c>
      <c r="H315" s="17">
        <f t="shared" si="27"/>
        <v>2.3651145602365115E-2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</v>
      </c>
      <c r="D317" s="9">
        <v>3</v>
      </c>
      <c r="E317" s="15">
        <f t="shared" si="24"/>
        <v>5.9127864005912786E-3</v>
      </c>
      <c r="F317" s="15">
        <f t="shared" si="25"/>
        <v>1.9011406844106464E-3</v>
      </c>
      <c r="G317" s="14">
        <f t="shared" si="26"/>
        <v>-0.625</v>
      </c>
      <c r="H317" s="17">
        <f t="shared" si="27"/>
        <v>-3.6954915003695491E-3</v>
      </c>
    </row>
    <row r="318" spans="2:8" ht="15" x14ac:dyDescent="0.2">
      <c r="B318" s="5" t="s">
        <v>355</v>
      </c>
      <c r="C318" s="9">
        <v>22</v>
      </c>
      <c r="D318" s="9">
        <v>58</v>
      </c>
      <c r="E318" s="15">
        <f t="shared" si="24"/>
        <v>1.6260162601626018E-2</v>
      </c>
      <c r="F318" s="15">
        <f t="shared" si="25"/>
        <v>3.6755386565272496E-2</v>
      </c>
      <c r="G318" s="14">
        <f t="shared" si="26"/>
        <v>1.6363636363636365</v>
      </c>
      <c r="H318" s="17">
        <f t="shared" si="27"/>
        <v>2.6607538802660757E-2</v>
      </c>
    </row>
    <row r="319" spans="2:8" ht="15" x14ac:dyDescent="0.2">
      <c r="B319" s="5" t="s">
        <v>115</v>
      </c>
      <c r="C319" s="9">
        <v>0</v>
      </c>
      <c r="D319" s="9">
        <v>13</v>
      </c>
      <c r="E319" s="15" t="str">
        <f t="shared" si="24"/>
        <v/>
      </c>
      <c r="F319" s="15">
        <f t="shared" si="25"/>
        <v>8.2382762991128015E-3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3</v>
      </c>
      <c r="D320" s="9">
        <v>0</v>
      </c>
      <c r="E320" s="15">
        <f t="shared" si="24"/>
        <v>2.2172949002217295E-3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6.3371356147021542E-4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2</v>
      </c>
      <c r="D323" s="9">
        <v>0</v>
      </c>
      <c r="E323" s="15">
        <f t="shared" si="24"/>
        <v>1.4781966001478197E-3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23</v>
      </c>
      <c r="D326" s="9">
        <v>5</v>
      </c>
      <c r="E326" s="15">
        <f t="shared" si="24"/>
        <v>1.6999260901699925E-2</v>
      </c>
      <c r="F326" s="15">
        <f t="shared" si="25"/>
        <v>3.1685678073510772E-3</v>
      </c>
      <c r="G326" s="14">
        <f t="shared" si="26"/>
        <v>-0.78260869565217395</v>
      </c>
      <c r="H326" s="17">
        <f t="shared" si="27"/>
        <v>-1.3303769401330377E-2</v>
      </c>
    </row>
    <row r="327" spans="2:8" ht="15" x14ac:dyDescent="0.2">
      <c r="B327" s="5" t="s">
        <v>358</v>
      </c>
      <c r="C327" s="9">
        <v>6</v>
      </c>
      <c r="D327" s="9">
        <v>1</v>
      </c>
      <c r="E327" s="15">
        <f t="shared" si="24"/>
        <v>4.434589800443459E-3</v>
      </c>
      <c r="F327" s="15">
        <f t="shared" si="25"/>
        <v>6.3371356147021542E-4</v>
      </c>
      <c r="G327" s="14">
        <f t="shared" si="26"/>
        <v>-0.83333333333333337</v>
      </c>
      <c r="H327" s="17">
        <f t="shared" si="27"/>
        <v>-3.6954915003695491E-3</v>
      </c>
    </row>
    <row r="328" spans="2:8" ht="15" x14ac:dyDescent="0.2">
      <c r="B328" s="5" t="s">
        <v>116</v>
      </c>
      <c r="C328" s="9">
        <v>0</v>
      </c>
      <c r="D328" s="9">
        <v>4</v>
      </c>
      <c r="E328" s="15" t="str">
        <f t="shared" si="24"/>
        <v/>
      </c>
      <c r="F328" s="15">
        <f t="shared" si="25"/>
        <v>2.5348542458808617E-3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1</v>
      </c>
      <c r="E329" s="15">
        <f t="shared" si="24"/>
        <v>7.3909830007390983E-4</v>
      </c>
      <c r="F329" s="15">
        <f t="shared" si="25"/>
        <v>6.3371356147021542E-4</v>
      </c>
      <c r="G329" s="14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7</v>
      </c>
      <c r="D330" s="9">
        <v>1</v>
      </c>
      <c r="E330" s="15">
        <f t="shared" si="24"/>
        <v>5.1736881005173688E-3</v>
      </c>
      <c r="F330" s="15">
        <f t="shared" si="25"/>
        <v>6.3371356147021542E-4</v>
      </c>
      <c r="G330" s="14">
        <f t="shared" si="26"/>
        <v>-0.8571428571428571</v>
      </c>
      <c r="H330" s="17">
        <f t="shared" si="27"/>
        <v>-4.434589800443459E-3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299</v>
      </c>
      <c r="D332" s="9">
        <v>549</v>
      </c>
      <c r="E332" s="15">
        <f t="shared" si="24"/>
        <v>0.22099039172209903</v>
      </c>
      <c r="F332" s="15">
        <f t="shared" si="25"/>
        <v>0.34790874524714827</v>
      </c>
      <c r="G332" s="14">
        <f t="shared" si="26"/>
        <v>0.83612040133779264</v>
      </c>
      <c r="H332" s="17">
        <f t="shared" si="27"/>
        <v>0.18477457501847744</v>
      </c>
    </row>
    <row r="333" spans="2:8" ht="15" x14ac:dyDescent="0.2">
      <c r="B333" s="5" t="s">
        <v>130</v>
      </c>
      <c r="C333" s="9">
        <v>36</v>
      </c>
      <c r="D333" s="9">
        <v>83</v>
      </c>
      <c r="E333" s="15">
        <f t="shared" si="24"/>
        <v>2.6607538802660754E-2</v>
      </c>
      <c r="F333" s="15">
        <f t="shared" si="25"/>
        <v>5.2598225602027884E-2</v>
      </c>
      <c r="G333" s="14">
        <f t="shared" si="26"/>
        <v>1.3055555555555556</v>
      </c>
      <c r="H333" s="17">
        <f t="shared" si="27"/>
        <v>3.4737620103473761E-2</v>
      </c>
    </row>
    <row r="334" spans="2:8" ht="15" x14ac:dyDescent="0.2">
      <c r="B334" s="5" t="s">
        <v>119</v>
      </c>
      <c r="C334" s="9">
        <v>25</v>
      </c>
      <c r="D334" s="9">
        <v>16</v>
      </c>
      <c r="E334" s="15">
        <f t="shared" si="24"/>
        <v>1.8477457501847747E-2</v>
      </c>
      <c r="F334" s="15">
        <f t="shared" si="25"/>
        <v>1.0139416983523447E-2</v>
      </c>
      <c r="G334" s="14">
        <f t="shared" si="26"/>
        <v>-0.36</v>
      </c>
      <c r="H334" s="17">
        <f t="shared" si="27"/>
        <v>-6.6518847006651885E-3</v>
      </c>
    </row>
    <row r="335" spans="2:8" ht="15" x14ac:dyDescent="0.2">
      <c r="B335" s="5" t="s">
        <v>128</v>
      </c>
      <c r="C335" s="9">
        <v>11</v>
      </c>
      <c r="D335" s="9">
        <v>129</v>
      </c>
      <c r="E335" s="15">
        <f t="shared" si="24"/>
        <v>8.130081300813009E-3</v>
      </c>
      <c r="F335" s="15">
        <f t="shared" si="25"/>
        <v>8.17490494296578E-2</v>
      </c>
      <c r="G335" s="14">
        <f t="shared" si="26"/>
        <v>10.727272727272727</v>
      </c>
      <c r="H335" s="17">
        <f t="shared" si="27"/>
        <v>8.7213599408721365E-2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5</v>
      </c>
      <c r="E339" s="15">
        <f t="shared" si="24"/>
        <v>3.6954915003695491E-3</v>
      </c>
      <c r="F339" s="15">
        <f t="shared" si="25"/>
        <v>3.1685678073510772E-3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4"/>
        <v>7.3909830007390983E-4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1</v>
      </c>
      <c r="D341" s="9">
        <v>1</v>
      </c>
      <c r="E341" s="15">
        <f t="shared" si="24"/>
        <v>7.3909830007390983E-4</v>
      </c>
      <c r="F341" s="15">
        <f t="shared" si="25"/>
        <v>6.3371356147021542E-4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8</v>
      </c>
      <c r="E342" s="15" t="str">
        <f t="shared" si="24"/>
        <v/>
      </c>
      <c r="F342" s="15">
        <f t="shared" si="25"/>
        <v>5.0697084917617234E-3</v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4</v>
      </c>
      <c r="D343" s="9">
        <v>0</v>
      </c>
      <c r="E343" s="15">
        <f t="shared" si="24"/>
        <v>2.9563932002956393E-3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7</v>
      </c>
      <c r="D344" s="9">
        <v>3</v>
      </c>
      <c r="E344" s="15">
        <f t="shared" si="24"/>
        <v>5.1736881005173688E-3</v>
      </c>
      <c r="F344" s="15">
        <f t="shared" si="25"/>
        <v>1.9011406844106464E-3</v>
      </c>
      <c r="G344" s="14">
        <f t="shared" si="26"/>
        <v>-0.5714285714285714</v>
      </c>
      <c r="H344" s="17">
        <f t="shared" si="27"/>
        <v>-2.9563932002956393E-3</v>
      </c>
    </row>
    <row r="345" spans="2:8" ht="15" x14ac:dyDescent="0.2">
      <c r="B345" s="5" t="s">
        <v>366</v>
      </c>
      <c r="C345" s="9">
        <v>31</v>
      </c>
      <c r="D345" s="9">
        <v>10</v>
      </c>
      <c r="E345" s="15">
        <f t="shared" si="24"/>
        <v>2.2912047302291204E-2</v>
      </c>
      <c r="F345" s="15">
        <f t="shared" si="25"/>
        <v>6.3371356147021544E-3</v>
      </c>
      <c r="G345" s="14">
        <f t="shared" si="26"/>
        <v>-0.67741935483870963</v>
      </c>
      <c r="H345" s="17">
        <f t="shared" si="27"/>
        <v>-1.5521064301552106E-2</v>
      </c>
    </row>
    <row r="346" spans="2:8" ht="15" x14ac:dyDescent="0.2">
      <c r="B346" s="5" t="s">
        <v>122</v>
      </c>
      <c r="C346" s="9">
        <v>2</v>
      </c>
      <c r="D346" s="9">
        <v>0</v>
      </c>
      <c r="E346" s="15">
        <f t="shared" si="24"/>
        <v>1.4781966001478197E-3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10</v>
      </c>
      <c r="D347" s="9">
        <v>4</v>
      </c>
      <c r="E347" s="15">
        <f t="shared" si="24"/>
        <v>7.3909830007390983E-3</v>
      </c>
      <c r="F347" s="15">
        <f t="shared" si="25"/>
        <v>2.5348542458808617E-3</v>
      </c>
      <c r="G347" s="14">
        <f t="shared" si="26"/>
        <v>-0.6</v>
      </c>
      <c r="H347" s="17">
        <f t="shared" si="27"/>
        <v>-4.434589800443459E-3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208</v>
      </c>
      <c r="D350" s="9">
        <v>37</v>
      </c>
      <c r="E350" s="15">
        <f t="shared" si="24"/>
        <v>0.15373244641537326</v>
      </c>
      <c r="F350" s="15">
        <f t="shared" si="25"/>
        <v>2.3447401774397972E-2</v>
      </c>
      <c r="G350" s="14">
        <f t="shared" si="26"/>
        <v>-0.82211538461538458</v>
      </c>
      <c r="H350" s="17">
        <f t="shared" si="27"/>
        <v>-0.1263858093126386</v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172</v>
      </c>
      <c r="D354" s="9">
        <v>165</v>
      </c>
      <c r="E354" s="15">
        <f t="shared" si="24"/>
        <v>0.1271249076127125</v>
      </c>
      <c r="F354" s="15">
        <f t="shared" si="25"/>
        <v>0.10456273764258556</v>
      </c>
      <c r="G354" s="14">
        <f t="shared" si="26"/>
        <v>-4.0697674418604654E-2</v>
      </c>
      <c r="H354" s="17">
        <f t="shared" si="27"/>
        <v>-5.1736881005173697E-3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2</v>
      </c>
      <c r="D356" s="9">
        <v>0</v>
      </c>
      <c r="E356" s="15">
        <f t="shared" si="24"/>
        <v>1.4781966001478197E-3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35</v>
      </c>
      <c r="D357" s="9">
        <v>1</v>
      </c>
      <c r="E357" s="15">
        <f t="shared" si="24"/>
        <v>2.5868440502586843E-2</v>
      </c>
      <c r="F357" s="15">
        <f t="shared" si="25"/>
        <v>6.3371356147021542E-4</v>
      </c>
      <c r="G357" s="14">
        <f t="shared" si="26"/>
        <v>-0.97142857142857142</v>
      </c>
      <c r="H357" s="17">
        <f t="shared" si="27"/>
        <v>-2.5129342202512932E-2</v>
      </c>
    </row>
    <row r="358" spans="2:8" ht="15" x14ac:dyDescent="0.2">
      <c r="B358" s="5" t="s">
        <v>127</v>
      </c>
      <c r="C358" s="9">
        <v>9</v>
      </c>
      <c r="D358" s="9">
        <v>4</v>
      </c>
      <c r="E358" s="15">
        <f t="shared" si="24"/>
        <v>6.6518847006651885E-3</v>
      </c>
      <c r="F358" s="15">
        <f t="shared" si="25"/>
        <v>2.5348542458808617E-3</v>
      </c>
      <c r="G358" s="14">
        <f t="shared" si="26"/>
        <v>-0.55555555555555558</v>
      </c>
      <c r="H358" s="17">
        <f t="shared" si="27"/>
        <v>-3.6954915003695491E-3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7.3909830007390983E-4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6.3371356147021542E-4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0</v>
      </c>
      <c r="E369" s="15">
        <f t="shared" si="28"/>
        <v>7.3909830007390983E-4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8"/>
        <v/>
      </c>
      <c r="F370" s="15">
        <f t="shared" si="29"/>
        <v>1.2674271229404308E-3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1</v>
      </c>
      <c r="D371" s="9">
        <v>0</v>
      </c>
      <c r="E371" s="15">
        <f t="shared" si="28"/>
        <v>7.3909830007390983E-4</v>
      </c>
      <c r="F371" s="15" t="str">
        <f t="shared" si="29"/>
        <v/>
      </c>
      <c r="G371" s="14" t="str">
        <f t="shared" si="30"/>
        <v>0</v>
      </c>
      <c r="H371" s="17">
        <f t="shared" si="31"/>
        <v>0</v>
      </c>
    </row>
    <row r="372" spans="2:8" ht="15" x14ac:dyDescent="0.2">
      <c r="B372" s="5" t="s">
        <v>137</v>
      </c>
      <c r="C372" s="9">
        <v>4</v>
      </c>
      <c r="D372" s="9">
        <v>13</v>
      </c>
      <c r="E372" s="15">
        <f t="shared" si="28"/>
        <v>2.9563932002956393E-3</v>
      </c>
      <c r="F372" s="15">
        <f t="shared" si="29"/>
        <v>8.2382762991128015E-3</v>
      </c>
      <c r="G372" s="14">
        <f t="shared" si="30"/>
        <v>2.25</v>
      </c>
      <c r="H372" s="17">
        <f t="shared" si="31"/>
        <v>6.6518847006651885E-3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7.3909830007390983E-4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5</v>
      </c>
      <c r="D378" s="9">
        <v>3</v>
      </c>
      <c r="E378" s="15">
        <f t="shared" si="28"/>
        <v>3.6954915003695491E-3</v>
      </c>
      <c r="F378" s="15">
        <f t="shared" si="29"/>
        <v>1.9011406844106464E-3</v>
      </c>
      <c r="G378" s="14">
        <f t="shared" si="30"/>
        <v>-0.4</v>
      </c>
      <c r="H378" s="17">
        <f t="shared" si="31"/>
        <v>-1.4781966001478197E-3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7.3909830007390983E-4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42</v>
      </c>
      <c r="D380" s="9">
        <v>0</v>
      </c>
      <c r="E380" s="15">
        <f t="shared" si="28"/>
        <v>3.1042128603104215E-2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8"/>
        <v>7.3909830007390983E-4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8"/>
        <v>7.3909830007390983E-4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1</v>
      </c>
      <c r="D384" s="9">
        <v>0</v>
      </c>
      <c r="E384" s="15">
        <f t="shared" si="28"/>
        <v>7.3909830007390983E-4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5</v>
      </c>
      <c r="D385" s="9">
        <v>1</v>
      </c>
      <c r="E385" s="15">
        <f t="shared" si="28"/>
        <v>3.6954915003695491E-3</v>
      </c>
      <c r="F385" s="15">
        <f t="shared" si="29"/>
        <v>6.3371356147021542E-4</v>
      </c>
      <c r="G385" s="14">
        <f t="shared" si="30"/>
        <v>-0.8</v>
      </c>
      <c r="H385" s="17">
        <f t="shared" si="31"/>
        <v>-2.9563932002956393E-3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17</v>
      </c>
      <c r="D387" s="9">
        <v>11</v>
      </c>
      <c r="E387" s="15">
        <f t="shared" si="28"/>
        <v>1.2564671101256468E-2</v>
      </c>
      <c r="F387" s="15">
        <f t="shared" si="29"/>
        <v>6.9708491761723704E-3</v>
      </c>
      <c r="G387" s="14">
        <f t="shared" si="30"/>
        <v>-0.35294117647058826</v>
      </c>
      <c r="H387" s="17">
        <f t="shared" si="31"/>
        <v>-4.4345898004434598E-3</v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8"/>
        <v/>
      </c>
      <c r="F388" s="15">
        <f t="shared" si="29"/>
        <v>1.2674271229404308E-3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2</v>
      </c>
      <c r="E389" s="15" t="str">
        <f t="shared" si="28"/>
        <v/>
      </c>
      <c r="F389" s="15">
        <f t="shared" si="29"/>
        <v>1.2674271229404308E-3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2</v>
      </c>
      <c r="E391" s="15" t="str">
        <f t="shared" si="28"/>
        <v/>
      </c>
      <c r="F391" s="15">
        <f t="shared" si="29"/>
        <v>1.2674271229404308E-3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3</v>
      </c>
      <c r="D392" s="9">
        <v>0</v>
      </c>
      <c r="E392" s="15">
        <f t="shared" si="28"/>
        <v>2.2172949002217295E-3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3</v>
      </c>
      <c r="D393" s="9">
        <v>5</v>
      </c>
      <c r="E393" s="15">
        <f t="shared" si="28"/>
        <v>2.2172949002217295E-3</v>
      </c>
      <c r="F393" s="15">
        <f t="shared" si="29"/>
        <v>3.1685678073510772E-3</v>
      </c>
      <c r="G393" s="14">
        <f t="shared" si="30"/>
        <v>0.66666666666666663</v>
      </c>
      <c r="H393" s="17">
        <f t="shared" si="31"/>
        <v>1.4781966001478197E-3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</v>
      </c>
      <c r="D398" s="9">
        <v>0</v>
      </c>
      <c r="E398" s="15">
        <f t="shared" si="28"/>
        <v>2.9563932002956393E-3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</v>
      </c>
      <c r="D401" s="9">
        <v>1</v>
      </c>
      <c r="E401" s="15">
        <f t="shared" si="28"/>
        <v>1.4781966001478197E-3</v>
      </c>
      <c r="F401" s="15">
        <f t="shared" si="29"/>
        <v>6.3371356147021542E-4</v>
      </c>
      <c r="G401" s="14">
        <f t="shared" si="30"/>
        <v>-0.5</v>
      </c>
      <c r="H401" s="17">
        <f t="shared" si="31"/>
        <v>-7.3909830007390983E-4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2</v>
      </c>
      <c r="D406" s="9">
        <v>0</v>
      </c>
      <c r="E406" s="15">
        <f t="shared" si="28"/>
        <v>1.4781966001478197E-3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8"/>
        <v/>
      </c>
      <c r="F408" s="15">
        <f t="shared" si="29"/>
        <v>1.2674271229404308E-3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1</v>
      </c>
      <c r="E411" s="15">
        <f t="shared" si="28"/>
        <v>7.3909830007390983E-4</v>
      </c>
      <c r="F411" s="15">
        <f t="shared" si="29"/>
        <v>6.3371356147021542E-4</v>
      </c>
      <c r="G411" s="14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1.4781966001478197E-3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1</v>
      </c>
      <c r="D420" s="9">
        <v>0</v>
      </c>
      <c r="E420" s="15">
        <f t="shared" si="28"/>
        <v>7.3909830007390983E-4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1</v>
      </c>
      <c r="D429" s="9">
        <v>0</v>
      </c>
      <c r="E429" s="15">
        <f t="shared" si="32"/>
        <v>7.3909830007390983E-4</v>
      </c>
      <c r="F429" s="15" t="str">
        <f t="shared" si="33"/>
        <v/>
      </c>
      <c r="G429" s="14" t="str">
        <f t="shared" si="34"/>
        <v>0</v>
      </c>
      <c r="H429" s="17">
        <f t="shared" si="35"/>
        <v>0</v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13</v>
      </c>
      <c r="D432" s="9">
        <v>1</v>
      </c>
      <c r="E432" s="15">
        <f t="shared" si="32"/>
        <v>9.6082779009608286E-3</v>
      </c>
      <c r="F432" s="15">
        <f t="shared" si="33"/>
        <v>6.3371356147021542E-4</v>
      </c>
      <c r="G432" s="14">
        <f t="shared" si="34"/>
        <v>-0.92307692307692313</v>
      </c>
      <c r="H432" s="17">
        <f t="shared" si="35"/>
        <v>-8.8691796008869197E-3</v>
      </c>
    </row>
    <row r="433" spans="2:8" ht="15" x14ac:dyDescent="0.2">
      <c r="B433" s="5" t="s">
        <v>162</v>
      </c>
      <c r="C433" s="9">
        <v>2</v>
      </c>
      <c r="D433" s="9">
        <v>0</v>
      </c>
      <c r="E433" s="15">
        <f t="shared" si="32"/>
        <v>1.4781966001478197E-3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1</v>
      </c>
      <c r="D434" s="9">
        <v>0</v>
      </c>
      <c r="E434" s="15">
        <f t="shared" si="32"/>
        <v>7.3909830007390983E-4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</v>
      </c>
      <c r="D437" s="9">
        <v>21</v>
      </c>
      <c r="E437" s="15">
        <f t="shared" si="32"/>
        <v>2.2172949002217295E-3</v>
      </c>
      <c r="F437" s="15">
        <f t="shared" si="33"/>
        <v>1.3307984790874524E-2</v>
      </c>
      <c r="G437" s="14">
        <f t="shared" si="34"/>
        <v>6</v>
      </c>
      <c r="H437" s="17">
        <f t="shared" si="35"/>
        <v>1.3303769401330377E-2</v>
      </c>
    </row>
    <row r="438" spans="2:8" ht="15" x14ac:dyDescent="0.2">
      <c r="B438" s="5" t="s">
        <v>155</v>
      </c>
      <c r="C438" s="9">
        <v>1</v>
      </c>
      <c r="D438" s="9">
        <v>1</v>
      </c>
      <c r="E438" s="15">
        <f t="shared" si="32"/>
        <v>7.3909830007390983E-4</v>
      </c>
      <c r="F438" s="15">
        <f t="shared" si="33"/>
        <v>6.3371356147021542E-4</v>
      </c>
      <c r="G438" s="14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5</v>
      </c>
      <c r="E441" s="15">
        <f t="shared" si="32"/>
        <v>2.2172949002217295E-3</v>
      </c>
      <c r="F441" s="15">
        <f t="shared" si="33"/>
        <v>3.1685678073510772E-3</v>
      </c>
      <c r="G441" s="14">
        <f t="shared" si="34"/>
        <v>0.66666666666666663</v>
      </c>
      <c r="H441" s="17">
        <f t="shared" si="35"/>
        <v>1.4781966001478197E-3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2</v>
      </c>
      <c r="D456" s="9">
        <v>0</v>
      </c>
      <c r="E456" s="15">
        <f t="shared" si="32"/>
        <v>1.4781966001478197E-3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12</v>
      </c>
      <c r="D460" s="9">
        <v>11</v>
      </c>
      <c r="E460" s="15">
        <f t="shared" si="32"/>
        <v>8.869179600886918E-3</v>
      </c>
      <c r="F460" s="15">
        <f t="shared" si="33"/>
        <v>6.9708491761723704E-3</v>
      </c>
      <c r="G460" s="14">
        <f t="shared" si="34"/>
        <v>-8.3333333333333329E-2</v>
      </c>
      <c r="H460" s="17">
        <f t="shared" si="35"/>
        <v>-7.3909830007390983E-4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6</v>
      </c>
      <c r="D463" s="9">
        <v>0</v>
      </c>
      <c r="E463" s="15">
        <f t="shared" si="32"/>
        <v>4.434589800443459E-3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7.3909830007390983E-4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484</v>
      </c>
      <c r="C467" s="9">
        <v>2</v>
      </c>
      <c r="D467" s="9">
        <v>0</v>
      </c>
      <c r="E467" s="15">
        <f t="shared" si="32"/>
        <v>1.4781966001478197E-3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2"/>
        <v>7.3909830007390983E-4</v>
      </c>
      <c r="F478" s="15">
        <f t="shared" si="33"/>
        <v>6.3371356147021542E-4</v>
      </c>
      <c r="G478" s="14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8</v>
      </c>
      <c r="E480" s="15" t="str">
        <f t="shared" si="32"/>
        <v/>
      </c>
      <c r="F480" s="15">
        <f t="shared" si="33"/>
        <v>5.0697084917617234E-3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1</v>
      </c>
      <c r="E483" s="15">
        <f t="shared" si="32"/>
        <v>1.4781966001478197E-3</v>
      </c>
      <c r="F483" s="15">
        <f t="shared" si="33"/>
        <v>6.3371356147021542E-4</v>
      </c>
      <c r="G483" s="14">
        <f t="shared" si="34"/>
        <v>-0.5</v>
      </c>
      <c r="H483" s="17">
        <f t="shared" si="35"/>
        <v>-7.3909830007390983E-4</v>
      </c>
    </row>
    <row r="484" spans="2:8" ht="30" x14ac:dyDescent="0.2">
      <c r="B484" s="5" t="s">
        <v>184</v>
      </c>
      <c r="C484" s="9">
        <v>5</v>
      </c>
      <c r="D484" s="9">
        <v>109</v>
      </c>
      <c r="E484" s="15">
        <f t="shared" si="32"/>
        <v>3.6954915003695491E-3</v>
      </c>
      <c r="F484" s="15">
        <f t="shared" si="33"/>
        <v>6.9074778200253484E-2</v>
      </c>
      <c r="G484" s="14">
        <f t="shared" si="34"/>
        <v>20.8</v>
      </c>
      <c r="H484" s="17">
        <f t="shared" si="35"/>
        <v>7.6866223207686629E-2</v>
      </c>
    </row>
    <row r="485" spans="2:8" ht="15" x14ac:dyDescent="0.2">
      <c r="B485" s="5" t="s">
        <v>443</v>
      </c>
      <c r="C485" s="9">
        <v>24</v>
      </c>
      <c r="D485" s="9">
        <v>2</v>
      </c>
      <c r="E485" s="15">
        <f t="shared" si="32"/>
        <v>1.7738359201773836E-2</v>
      </c>
      <c r="F485" s="15">
        <f t="shared" si="33"/>
        <v>1.2674271229404308E-3</v>
      </c>
      <c r="G485" s="14">
        <f t="shared" si="34"/>
        <v>-0.91666666666666663</v>
      </c>
      <c r="H485" s="17">
        <f t="shared" si="35"/>
        <v>-1.6260162601626015E-2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9</v>
      </c>
      <c r="E491" s="15">
        <f t="shared" si="36"/>
        <v>4.434589800443459E-3</v>
      </c>
      <c r="F491" s="15">
        <f t="shared" si="37"/>
        <v>5.7034220532319393E-3</v>
      </c>
      <c r="G491" s="14">
        <f t="shared" si="38"/>
        <v>0.5</v>
      </c>
      <c r="H491" s="17">
        <f t="shared" si="39"/>
        <v>2.2172949002217295E-3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5</v>
      </c>
      <c r="E493" s="15" t="str">
        <f t="shared" si="36"/>
        <v/>
      </c>
      <c r="F493" s="15">
        <f t="shared" si="37"/>
        <v>3.1685678073510772E-3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7.3909830007390983E-4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1</v>
      </c>
      <c r="D499" s="9">
        <v>0</v>
      </c>
      <c r="E499" s="15">
        <f t="shared" si="36"/>
        <v>7.3909830007390983E-4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301</v>
      </c>
      <c r="D505" s="41">
        <f>SUM(D506:D530)</f>
        <v>205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-0.31893687707641194</v>
      </c>
      <c r="H505" s="39">
        <f>+IF(OR(AND(E505=""),(G505="")),"",E505*G505)</f>
        <v>-0.31893687707641194</v>
      </c>
    </row>
    <row r="506" spans="2:8" ht="15" x14ac:dyDescent="0.2">
      <c r="B506" s="5" t="s">
        <v>454</v>
      </c>
      <c r="C506" s="9">
        <v>11</v>
      </c>
      <c r="D506" s="9">
        <v>5</v>
      </c>
      <c r="E506" s="15">
        <f>+IF(C506=0,"",C506/C$505)</f>
        <v>3.6544850498338874E-2</v>
      </c>
      <c r="F506" s="15">
        <f>+IF(D506=0,"",D506/D$505)</f>
        <v>2.4390243902439025E-2</v>
      </c>
      <c r="G506" s="14">
        <f>+IF(OR(AND(D506=0),(C506=0)),"0",((D506-C506)/C506))</f>
        <v>-0.54545454545454541</v>
      </c>
      <c r="H506" s="17">
        <f>+IF(OR(AND(E506=""),(G506="")),"",E506*G506)</f>
        <v>-1.9933554817275746E-2</v>
      </c>
    </row>
    <row r="507" spans="2:8" ht="15" x14ac:dyDescent="0.2">
      <c r="B507" s="5" t="s">
        <v>187</v>
      </c>
      <c r="C507" s="9">
        <v>38</v>
      </c>
      <c r="D507" s="9">
        <v>47</v>
      </c>
      <c r="E507" s="15">
        <f t="shared" ref="E507:E530" si="40">+IF(C507=0,"",C507/C$505)</f>
        <v>0.12624584717607973</v>
      </c>
      <c r="F507" s="15">
        <f t="shared" ref="F507:F530" si="41">+IF(D507=0,"",D507/D$505)</f>
        <v>0.22926829268292684</v>
      </c>
      <c r="G507" s="14">
        <f t="shared" ref="G507:G530" si="42">+IF(OR(AND(D507=0),(C507=0)),"0",((D507-C507)/C507))</f>
        <v>0.23684210526315788</v>
      </c>
      <c r="H507" s="17">
        <f t="shared" ref="H507:H530" si="43">+IF(OR(AND(E507=""),(G507="")),"",E507*G507)</f>
        <v>2.9900332225913619E-2</v>
      </c>
    </row>
    <row r="508" spans="2:8" ht="15" x14ac:dyDescent="0.2">
      <c r="B508" s="5" t="s">
        <v>455</v>
      </c>
      <c r="C508" s="9">
        <v>52</v>
      </c>
      <c r="D508" s="9">
        <v>13</v>
      </c>
      <c r="E508" s="15">
        <f t="shared" si="40"/>
        <v>0.17275747508305647</v>
      </c>
      <c r="F508" s="15">
        <f t="shared" si="41"/>
        <v>6.3414634146341464E-2</v>
      </c>
      <c r="G508" s="14">
        <f t="shared" si="42"/>
        <v>-0.75</v>
      </c>
      <c r="H508" s="17">
        <f t="shared" si="43"/>
        <v>-0.12956810631229235</v>
      </c>
    </row>
    <row r="509" spans="2:8" ht="15" x14ac:dyDescent="0.2">
      <c r="B509" s="5" t="s">
        <v>456</v>
      </c>
      <c r="C509" s="9">
        <v>30</v>
      </c>
      <c r="D509" s="9">
        <v>17</v>
      </c>
      <c r="E509" s="15">
        <f t="shared" si="40"/>
        <v>9.9667774086378738E-2</v>
      </c>
      <c r="F509" s="15">
        <f t="shared" si="41"/>
        <v>8.2926829268292687E-2</v>
      </c>
      <c r="G509" s="14">
        <f t="shared" si="42"/>
        <v>-0.43333333333333335</v>
      </c>
      <c r="H509" s="17">
        <f t="shared" si="43"/>
        <v>-4.3189368770764118E-2</v>
      </c>
    </row>
    <row r="510" spans="2:8" ht="15" x14ac:dyDescent="0.2">
      <c r="B510" s="5" t="s">
        <v>188</v>
      </c>
      <c r="C510" s="9">
        <v>3</v>
      </c>
      <c r="D510" s="9">
        <v>1</v>
      </c>
      <c r="E510" s="15">
        <f t="shared" si="40"/>
        <v>9.9667774086378731E-3</v>
      </c>
      <c r="F510" s="15">
        <f t="shared" si="41"/>
        <v>4.8780487804878049E-3</v>
      </c>
      <c r="G510" s="14">
        <f t="shared" si="42"/>
        <v>-0.66666666666666663</v>
      </c>
      <c r="H510" s="17">
        <f t="shared" si="43"/>
        <v>-6.6445182724252485E-3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4</v>
      </c>
      <c r="D512" s="9">
        <v>1</v>
      </c>
      <c r="E512" s="15">
        <f t="shared" si="40"/>
        <v>1.3289036544850499E-2</v>
      </c>
      <c r="F512" s="15">
        <f t="shared" si="41"/>
        <v>4.8780487804878049E-3</v>
      </c>
      <c r="G512" s="14">
        <f t="shared" si="42"/>
        <v>-0.75</v>
      </c>
      <c r="H512" s="17">
        <f t="shared" si="43"/>
        <v>-9.9667774086378731E-3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2</v>
      </c>
      <c r="D515" s="9">
        <v>3</v>
      </c>
      <c r="E515" s="15">
        <f t="shared" si="40"/>
        <v>6.6445182724252493E-3</v>
      </c>
      <c r="F515" s="15">
        <f t="shared" si="41"/>
        <v>1.4634146341463415E-2</v>
      </c>
      <c r="G515" s="14">
        <f t="shared" si="42"/>
        <v>0.5</v>
      </c>
      <c r="H515" s="17">
        <f t="shared" si="43"/>
        <v>3.3222591362126247E-3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10</v>
      </c>
      <c r="D518" s="9">
        <v>5</v>
      </c>
      <c r="E518" s="15">
        <f t="shared" si="40"/>
        <v>3.3222591362126248E-2</v>
      </c>
      <c r="F518" s="15">
        <f t="shared" si="41"/>
        <v>2.4390243902439025E-2</v>
      </c>
      <c r="G518" s="14">
        <f t="shared" si="42"/>
        <v>-0.5</v>
      </c>
      <c r="H518" s="17">
        <f t="shared" si="43"/>
        <v>-1.6611295681063124E-2</v>
      </c>
    </row>
    <row r="519" spans="2:8" ht="15" x14ac:dyDescent="0.2">
      <c r="B519" s="5" t="s">
        <v>192</v>
      </c>
      <c r="C519" s="9">
        <v>22</v>
      </c>
      <c r="D519" s="9">
        <v>1</v>
      </c>
      <c r="E519" s="15">
        <f t="shared" si="40"/>
        <v>7.3089700996677748E-2</v>
      </c>
      <c r="F519" s="15">
        <f t="shared" si="41"/>
        <v>4.8780487804878049E-3</v>
      </c>
      <c r="G519" s="14">
        <f t="shared" si="42"/>
        <v>-0.95454545454545459</v>
      </c>
      <c r="H519" s="17">
        <f t="shared" si="43"/>
        <v>-6.9767441860465129E-2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9</v>
      </c>
      <c r="D521" s="9">
        <v>24</v>
      </c>
      <c r="E521" s="15">
        <f t="shared" si="40"/>
        <v>2.9900332225913623E-2</v>
      </c>
      <c r="F521" s="15">
        <f t="shared" si="41"/>
        <v>0.11707317073170732</v>
      </c>
      <c r="G521" s="14">
        <f t="shared" si="42"/>
        <v>1.6666666666666667</v>
      </c>
      <c r="H521" s="17">
        <f t="shared" si="43"/>
        <v>4.9833887043189376E-2</v>
      </c>
    </row>
    <row r="522" spans="2:8" ht="25.5" customHeight="1" x14ac:dyDescent="0.2">
      <c r="B522" s="5" t="s">
        <v>193</v>
      </c>
      <c r="C522" s="9">
        <v>98</v>
      </c>
      <c r="D522" s="9">
        <v>41</v>
      </c>
      <c r="E522" s="15">
        <f t="shared" si="40"/>
        <v>0.32558139534883723</v>
      </c>
      <c r="F522" s="15">
        <f t="shared" si="41"/>
        <v>0.2</v>
      </c>
      <c r="G522" s="14">
        <f t="shared" si="42"/>
        <v>-0.58163265306122447</v>
      </c>
      <c r="H522" s="17">
        <f t="shared" si="43"/>
        <v>-0.18936877076411962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2</v>
      </c>
      <c r="D524" s="9">
        <v>1</v>
      </c>
      <c r="E524" s="15">
        <f t="shared" si="40"/>
        <v>6.6445182724252493E-3</v>
      </c>
      <c r="F524" s="15">
        <f t="shared" si="41"/>
        <v>4.8780487804878049E-3</v>
      </c>
      <c r="G524" s="14">
        <f t="shared" si="42"/>
        <v>-0.5</v>
      </c>
      <c r="H524" s="17">
        <f t="shared" si="43"/>
        <v>-3.3222591362126247E-3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3</v>
      </c>
      <c r="D526" s="9">
        <v>0</v>
      </c>
      <c r="E526" s="15">
        <f t="shared" si="40"/>
        <v>9.9667774086378731E-3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</v>
      </c>
      <c r="D529" s="9">
        <v>45</v>
      </c>
      <c r="E529" s="15">
        <f t="shared" si="40"/>
        <v>6.6445182724252493E-3</v>
      </c>
      <c r="F529" s="15">
        <f t="shared" si="41"/>
        <v>0.21951219512195122</v>
      </c>
      <c r="G529" s="14">
        <f t="shared" si="42"/>
        <v>21.5</v>
      </c>
      <c r="H529" s="17">
        <f t="shared" si="43"/>
        <v>0.14285714285714285</v>
      </c>
    </row>
    <row r="530" spans="2:8" ht="30" x14ac:dyDescent="0.2">
      <c r="B530" s="5" t="s">
        <v>467</v>
      </c>
      <c r="C530" s="9">
        <v>15</v>
      </c>
      <c r="D530" s="9">
        <v>1</v>
      </c>
      <c r="E530" s="15">
        <f t="shared" si="40"/>
        <v>4.9833887043189369E-2</v>
      </c>
      <c r="F530" s="15">
        <f t="shared" si="41"/>
        <v>4.8780487804878049E-3</v>
      </c>
      <c r="G530" s="14">
        <f t="shared" si="42"/>
        <v>-0.93333333333333335</v>
      </c>
      <c r="H530" s="17">
        <f t="shared" si="43"/>
        <v>-4.6511627906976744E-2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538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515</v>
      </c>
      <c r="C8" s="31">
        <f>+C18+C70+C151+C294+C505</f>
        <v>5114</v>
      </c>
      <c r="D8" s="31">
        <f>+D18+D70+D151+D294+D505</f>
        <v>5457</v>
      </c>
      <c r="E8" s="32">
        <f>+C8/C$8</f>
        <v>1</v>
      </c>
      <c r="F8" s="32">
        <f>+D8/D$8</f>
        <v>1</v>
      </c>
      <c r="G8" s="32">
        <f>+(D8-C8)/C8</f>
        <v>6.7070786077434497E-2</v>
      </c>
      <c r="H8" s="33">
        <f>+E8*G8</f>
        <v>6.7070786077434497E-2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84</v>
      </c>
      <c r="D9" s="46">
        <f>+D18</f>
        <v>80</v>
      </c>
      <c r="E9" s="34">
        <f>C9/$C$8</f>
        <v>1.6425498631208447E-2</v>
      </c>
      <c r="F9" s="34">
        <f>D9/$D$8</f>
        <v>1.4660069635330768E-2</v>
      </c>
      <c r="G9" s="14">
        <f>+IF(OR(AND(D9=0),(C9=0)),"0",((D9-C9)/C9))</f>
        <v>-4.7619047619047616E-2</v>
      </c>
      <c r="H9" s="13">
        <f>+IF(OR(AND(E9=""),(G9="")),"",E9*G9)</f>
        <v>-7.8216660148611649E-4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377</v>
      </c>
      <c r="D10" s="46">
        <f>+D70</f>
        <v>252</v>
      </c>
      <c r="E10" s="34">
        <f>C10/$C$8</f>
        <v>7.3719202190066488E-2</v>
      </c>
      <c r="F10" s="34">
        <f>D10/$D$8</f>
        <v>4.617921935129192E-2</v>
      </c>
      <c r="G10" s="14">
        <f>+IF(OR(AND(D10=0),(C10=0)),"0",((D10-C10)/C10))</f>
        <v>-0.33156498673740054</v>
      </c>
      <c r="H10" s="13">
        <f>+IF(OR(AND(E10=""),(G10="")),"",E10*G10)</f>
        <v>-2.4442706296441144E-2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653</v>
      </c>
      <c r="D11" s="46">
        <f>+D151</f>
        <v>724</v>
      </c>
      <c r="E11" s="34">
        <f>C11/$C$8</f>
        <v>0.12768869769260852</v>
      </c>
      <c r="F11" s="34">
        <f>D11/$D$8</f>
        <v>0.13267363019974346</v>
      </c>
      <c r="G11" s="14">
        <f>+IF(OR(AND(D11=0),(C11=0)),"0",((D11-C11)/C11))</f>
        <v>0.10872894333843798</v>
      </c>
      <c r="H11" s="13">
        <f>+IF(OR(AND(E11=""),(G11="")),"",E11*G11)</f>
        <v>1.3883457176378568E-2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3633</v>
      </c>
      <c r="D12" s="46">
        <f>+D294</f>
        <v>3898</v>
      </c>
      <c r="E12" s="34">
        <f>C12/$C$8</f>
        <v>0.71040281579976539</v>
      </c>
      <c r="F12" s="34">
        <f>D12/$D$8</f>
        <v>0.71431189298149167</v>
      </c>
      <c r="G12" s="14">
        <f>+IF(OR(AND(D12=0),(C12=0)),"0",((D12-C12)/C12))</f>
        <v>7.2942471786402424E-2</v>
      </c>
      <c r="H12" s="13">
        <f>+IF(OR(AND(E12=""),(G12="")),"",E12*G12)</f>
        <v>5.1818537348455228E-2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367</v>
      </c>
      <c r="D13" s="46">
        <f>+D505</f>
        <v>503</v>
      </c>
      <c r="E13" s="34">
        <f>C13/$C$8</f>
        <v>7.1763785686351195E-2</v>
      </c>
      <c r="F13" s="34">
        <f>D13/$D$8</f>
        <v>9.2175187832142208E-2</v>
      </c>
      <c r="G13" s="14">
        <f>+IF(OR(AND(D13=0),(C13=0)),"0",((D13-C13)/C13))</f>
        <v>0.37057220708446864</v>
      </c>
      <c r="H13" s="13">
        <f>+IF(OR(AND(E13=""),(G13="")),"",E13*G13)</f>
        <v>2.6593664450527962E-2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84</v>
      </c>
      <c r="D18" s="36">
        <f>SUM(D19:D64)</f>
        <v>80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-4.7619047619047616E-2</v>
      </c>
      <c r="H18" s="39">
        <f>+IF(OR(AND(E18=""),(G18="")),"",E18*G18)</f>
        <v>-4.7619047619047616E-2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0"/>
        <v>1.1904761904761904E-2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2</v>
      </c>
      <c r="D23" s="9">
        <v>0</v>
      </c>
      <c r="E23" s="13">
        <f t="shared" si="0"/>
        <v>2.3809523809523808E-2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1</v>
      </c>
      <c r="D24" s="9">
        <v>1</v>
      </c>
      <c r="E24" s="13">
        <f t="shared" si="0"/>
        <v>1.1904761904761904E-2</v>
      </c>
      <c r="F24" s="13">
        <f t="shared" si="1"/>
        <v>1.2500000000000001E-2</v>
      </c>
      <c r="G24" s="14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1.1904761904761904E-2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0"/>
        <v>3.5714285714285712E-2</v>
      </c>
      <c r="F26" s="13">
        <f t="shared" si="1"/>
        <v>1.2500000000000001E-2</v>
      </c>
      <c r="G26" s="14">
        <f t="shared" si="2"/>
        <v>-0.66666666666666663</v>
      </c>
      <c r="H26" s="17">
        <f t="shared" si="3"/>
        <v>-2.3809523809523808E-2</v>
      </c>
    </row>
    <row r="27" spans="2:8" ht="15" x14ac:dyDescent="0.2">
      <c r="B27" s="5" t="s">
        <v>3</v>
      </c>
      <c r="C27" s="9">
        <v>0</v>
      </c>
      <c r="D27" s="9">
        <v>3</v>
      </c>
      <c r="E27" s="13" t="str">
        <f t="shared" si="0"/>
        <v/>
      </c>
      <c r="F27" s="13">
        <f t="shared" si="1"/>
        <v>3.7499999999999999E-2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11</v>
      </c>
      <c r="D28" s="9">
        <v>23</v>
      </c>
      <c r="E28" s="13">
        <f t="shared" si="0"/>
        <v>0.13095238095238096</v>
      </c>
      <c r="F28" s="13">
        <f t="shared" si="1"/>
        <v>0.28749999999999998</v>
      </c>
      <c r="G28" s="14">
        <f t="shared" si="2"/>
        <v>1.0909090909090908</v>
      </c>
      <c r="H28" s="17">
        <f t="shared" si="3"/>
        <v>0.14285714285714285</v>
      </c>
    </row>
    <row r="29" spans="2:8" ht="30" x14ac:dyDescent="0.2">
      <c r="B29" s="5" t="s">
        <v>200</v>
      </c>
      <c r="C29" s="9">
        <v>1</v>
      </c>
      <c r="D29" s="9">
        <v>0</v>
      </c>
      <c r="E29" s="13">
        <f t="shared" si="0"/>
        <v>1.1904761904761904E-2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1.1904761904761904E-2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1</v>
      </c>
      <c r="D31" s="9">
        <v>0</v>
      </c>
      <c r="E31" s="13">
        <f t="shared" si="0"/>
        <v>1.1904761904761904E-2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0"/>
        <v/>
      </c>
      <c r="F34" s="13">
        <f t="shared" si="1"/>
        <v>3.7499999999999999E-2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4</v>
      </c>
      <c r="E40" s="13" t="str">
        <f t="shared" si="0"/>
        <v/>
      </c>
      <c r="F40" s="13">
        <f t="shared" si="1"/>
        <v>0.05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1.2500000000000001E-2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1.2500000000000001E-2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34</v>
      </c>
      <c r="D48" s="9">
        <v>26</v>
      </c>
      <c r="E48" s="13">
        <f t="shared" si="0"/>
        <v>0.40476190476190477</v>
      </c>
      <c r="F48" s="13">
        <f t="shared" si="1"/>
        <v>0.32500000000000001</v>
      </c>
      <c r="G48" s="14">
        <f t="shared" si="2"/>
        <v>-0.23529411764705882</v>
      </c>
      <c r="H48" s="17">
        <f t="shared" si="3"/>
        <v>-9.5238095238095233E-2</v>
      </c>
    </row>
    <row r="49" spans="2:8" ht="15" x14ac:dyDescent="0.2">
      <c r="B49" s="5" t="s">
        <v>16</v>
      </c>
      <c r="C49" s="9">
        <v>1</v>
      </c>
      <c r="D49" s="9">
        <v>1</v>
      </c>
      <c r="E49" s="13">
        <f t="shared" si="0"/>
        <v>1.1904761904761904E-2</v>
      </c>
      <c r="F49" s="13">
        <f t="shared" si="1"/>
        <v>1.2500000000000001E-2</v>
      </c>
      <c r="G49" s="14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0"/>
        <v>2.3809523809523808E-2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8</v>
      </c>
      <c r="D52" s="9">
        <v>2</v>
      </c>
      <c r="E52" s="13">
        <f t="shared" si="0"/>
        <v>9.5238095238095233E-2</v>
      </c>
      <c r="F52" s="13">
        <f t="shared" si="1"/>
        <v>2.5000000000000001E-2</v>
      </c>
      <c r="G52" s="14">
        <f t="shared" si="2"/>
        <v>-0.75</v>
      </c>
      <c r="H52" s="17">
        <f t="shared" si="3"/>
        <v>-7.1428571428571425E-2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6</v>
      </c>
      <c r="D56" s="9">
        <v>1</v>
      </c>
      <c r="E56" s="13">
        <f t="shared" si="0"/>
        <v>7.1428571428571425E-2</v>
      </c>
      <c r="F56" s="13">
        <f t="shared" si="1"/>
        <v>1.2500000000000001E-2</v>
      </c>
      <c r="G56" s="14">
        <f t="shared" si="2"/>
        <v>-0.83333333333333337</v>
      </c>
      <c r="H56" s="17">
        <f t="shared" si="3"/>
        <v>-5.9523809523809521E-2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6</v>
      </c>
      <c r="E59" s="13" t="str">
        <f t="shared" si="0"/>
        <v/>
      </c>
      <c r="F59" s="13">
        <f t="shared" si="1"/>
        <v>7.4999999999999997E-2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6</v>
      </c>
      <c r="D60" s="9">
        <v>3</v>
      </c>
      <c r="E60" s="13">
        <f t="shared" si="0"/>
        <v>7.1428571428571425E-2</v>
      </c>
      <c r="F60" s="13">
        <f t="shared" si="1"/>
        <v>3.7499999999999999E-2</v>
      </c>
      <c r="G60" s="14">
        <f t="shared" si="2"/>
        <v>-0.5</v>
      </c>
      <c r="H60" s="17">
        <f t="shared" si="3"/>
        <v>-3.5714285714285712E-2</v>
      </c>
    </row>
    <row r="61" spans="2:8" ht="30" x14ac:dyDescent="0.2">
      <c r="B61" s="5" t="s">
        <v>219</v>
      </c>
      <c r="C61" s="9">
        <v>1</v>
      </c>
      <c r="D61" s="9">
        <v>0</v>
      </c>
      <c r="E61" s="13">
        <f t="shared" si="0"/>
        <v>1.1904761904761904E-2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4</v>
      </c>
      <c r="D63" s="9">
        <v>3</v>
      </c>
      <c r="E63" s="13">
        <f t="shared" si="0"/>
        <v>4.7619047619047616E-2</v>
      </c>
      <c r="F63" s="13">
        <f t="shared" si="1"/>
        <v>3.7499999999999999E-2</v>
      </c>
      <c r="G63" s="14">
        <f t="shared" si="2"/>
        <v>-0.25</v>
      </c>
      <c r="H63" s="17">
        <f t="shared" si="3"/>
        <v>-1.1904761904761904E-2</v>
      </c>
    </row>
    <row r="64" spans="2:8" ht="13.5" customHeight="1" x14ac:dyDescent="0.2">
      <c r="B64" s="5" t="s">
        <v>221</v>
      </c>
      <c r="C64" s="9">
        <v>0</v>
      </c>
      <c r="D64" s="9">
        <v>1</v>
      </c>
      <c r="E64" s="13" t="str">
        <f t="shared" si="0"/>
        <v/>
      </c>
      <c r="F64" s="13">
        <f t="shared" si="1"/>
        <v>1.2500000000000001E-2</v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377</v>
      </c>
      <c r="D70" s="41">
        <f>SUM(D71:D145)</f>
        <v>252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-0.33156498673740054</v>
      </c>
      <c r="H70" s="39">
        <f>+IF(OR(AND(E70=""),(G70="")),"",E70*G70)</f>
        <v>-0.33156498673740054</v>
      </c>
    </row>
    <row r="71" spans="2:8" ht="15" x14ac:dyDescent="0.2">
      <c r="B71" s="5" t="s">
        <v>20</v>
      </c>
      <c r="C71" s="9">
        <v>6</v>
      </c>
      <c r="D71" s="9">
        <v>14</v>
      </c>
      <c r="E71" s="15">
        <f>+IF(C71=0,"",C71/C$70)</f>
        <v>1.5915119363395226E-2</v>
      </c>
      <c r="F71" s="15">
        <f>+IF(D71=0,"",D71/D$70)</f>
        <v>5.5555555555555552E-2</v>
      </c>
      <c r="G71" s="14">
        <f>+IF(OR(AND(D71=0),(C71=0)),"0",((D71-C71)/C71))</f>
        <v>1.3333333333333333</v>
      </c>
      <c r="H71" s="17">
        <f>+IF(OR(AND(E71=""),(G71="")),"",E71*G71)</f>
        <v>2.1220159151193633E-2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3.968253968253968E-3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5</v>
      </c>
      <c r="D73" s="9">
        <v>10</v>
      </c>
      <c r="E73" s="15">
        <f t="shared" si="4"/>
        <v>1.3262599469496022E-2</v>
      </c>
      <c r="F73" s="15">
        <f t="shared" si="5"/>
        <v>3.968253968253968E-2</v>
      </c>
      <c r="G73" s="14">
        <f t="shared" si="6"/>
        <v>1</v>
      </c>
      <c r="H73" s="17">
        <f t="shared" si="7"/>
        <v>1.3262599469496022E-2</v>
      </c>
    </row>
    <row r="74" spans="2:8" ht="30" x14ac:dyDescent="0.2">
      <c r="B74" s="5" t="s">
        <v>222</v>
      </c>
      <c r="C74" s="9">
        <v>29</v>
      </c>
      <c r="D74" s="9">
        <v>7</v>
      </c>
      <c r="E74" s="15">
        <f t="shared" si="4"/>
        <v>7.6923076923076927E-2</v>
      </c>
      <c r="F74" s="15">
        <f t="shared" si="5"/>
        <v>2.7777777777777776E-2</v>
      </c>
      <c r="G74" s="14">
        <f t="shared" si="6"/>
        <v>-0.75862068965517238</v>
      </c>
      <c r="H74" s="17">
        <f t="shared" si="7"/>
        <v>-5.8355437665782495E-2</v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4"/>
        <v>5.3050397877984082E-3</v>
      </c>
      <c r="F75" s="15">
        <f t="shared" si="5"/>
        <v>3.968253968253968E-3</v>
      </c>
      <c r="G75" s="14">
        <f t="shared" si="6"/>
        <v>-0.5</v>
      </c>
      <c r="H75" s="17">
        <f t="shared" si="7"/>
        <v>-2.6525198938992041E-3</v>
      </c>
    </row>
    <row r="76" spans="2:8" ht="15" x14ac:dyDescent="0.2">
      <c r="B76" s="5" t="s">
        <v>223</v>
      </c>
      <c r="C76" s="9">
        <v>0</v>
      </c>
      <c r="D76" s="9">
        <v>1</v>
      </c>
      <c r="E76" s="15" t="str">
        <f t="shared" si="4"/>
        <v/>
      </c>
      <c r="F76" s="15">
        <f t="shared" si="5"/>
        <v>3.968253968253968E-3</v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5</v>
      </c>
      <c r="E80" s="15">
        <f t="shared" si="4"/>
        <v>5.3050397877984082E-3</v>
      </c>
      <c r="F80" s="15">
        <f t="shared" si="5"/>
        <v>1.984126984126984E-2</v>
      </c>
      <c r="G80" s="14">
        <f t="shared" si="6"/>
        <v>1.5</v>
      </c>
      <c r="H80" s="17">
        <f t="shared" si="7"/>
        <v>7.9575596816976128E-3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4</v>
      </c>
      <c r="D82" s="9">
        <v>0</v>
      </c>
      <c r="E82" s="15">
        <f t="shared" si="4"/>
        <v>1.0610079575596816E-2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3</v>
      </c>
      <c r="D83" s="9">
        <v>24</v>
      </c>
      <c r="E83" s="15">
        <f t="shared" si="4"/>
        <v>7.9575596816976128E-3</v>
      </c>
      <c r="F83" s="15">
        <f t="shared" si="5"/>
        <v>9.5238095238095233E-2</v>
      </c>
      <c r="G83" s="14">
        <f t="shared" si="6"/>
        <v>7</v>
      </c>
      <c r="H83" s="17">
        <f t="shared" si="7"/>
        <v>5.5702917771883291E-2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2.6525198938992041E-3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3</v>
      </c>
      <c r="E85" s="15">
        <f t="shared" si="4"/>
        <v>2.6525198938992041E-3</v>
      </c>
      <c r="F85" s="15">
        <f t="shared" si="5"/>
        <v>1.1904761904761904E-2</v>
      </c>
      <c r="G85" s="14">
        <f t="shared" si="6"/>
        <v>2</v>
      </c>
      <c r="H85" s="17">
        <f t="shared" si="7"/>
        <v>5.3050397877984082E-3</v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3.968253968253968E-3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9</v>
      </c>
      <c r="D88" s="9">
        <v>6</v>
      </c>
      <c r="E88" s="15">
        <f t="shared" si="4"/>
        <v>2.3872679045092837E-2</v>
      </c>
      <c r="F88" s="15">
        <f t="shared" si="5"/>
        <v>2.3809523809523808E-2</v>
      </c>
      <c r="G88" s="14">
        <f t="shared" si="6"/>
        <v>-0.33333333333333331</v>
      </c>
      <c r="H88" s="17">
        <f t="shared" si="7"/>
        <v>-7.957559681697611E-3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6</v>
      </c>
      <c r="D92" s="9">
        <v>2</v>
      </c>
      <c r="E92" s="15">
        <f t="shared" si="4"/>
        <v>1.5915119363395226E-2</v>
      </c>
      <c r="F92" s="15">
        <f t="shared" si="5"/>
        <v>7.9365079365079361E-3</v>
      </c>
      <c r="G92" s="14">
        <f t="shared" si="6"/>
        <v>-0.66666666666666663</v>
      </c>
      <c r="H92" s="17">
        <f t="shared" si="7"/>
        <v>-1.0610079575596816E-2</v>
      </c>
    </row>
    <row r="93" spans="2:8" ht="15" x14ac:dyDescent="0.2">
      <c r="B93" s="5" t="s">
        <v>468</v>
      </c>
      <c r="C93" s="9">
        <v>3</v>
      </c>
      <c r="D93" s="9">
        <v>3</v>
      </c>
      <c r="E93" s="15">
        <f t="shared" si="4"/>
        <v>7.9575596816976128E-3</v>
      </c>
      <c r="F93" s="15">
        <f t="shared" si="5"/>
        <v>1.1904761904761904E-2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8</v>
      </c>
      <c r="D98" s="9">
        <v>0</v>
      </c>
      <c r="E98" s="15">
        <f t="shared" si="4"/>
        <v>2.1220159151193633E-2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4</v>
      </c>
      <c r="D99" s="9">
        <v>2</v>
      </c>
      <c r="E99" s="15">
        <f t="shared" si="4"/>
        <v>1.0610079575596816E-2</v>
      </c>
      <c r="F99" s="15">
        <f t="shared" si="5"/>
        <v>7.9365079365079361E-3</v>
      </c>
      <c r="G99" s="14">
        <f t="shared" si="6"/>
        <v>-0.5</v>
      </c>
      <c r="H99" s="17">
        <f t="shared" si="7"/>
        <v>-5.3050397877984082E-3</v>
      </c>
    </row>
    <row r="100" spans="2:8" ht="15" x14ac:dyDescent="0.2">
      <c r="B100" s="5" t="s">
        <v>240</v>
      </c>
      <c r="C100" s="9">
        <v>4</v>
      </c>
      <c r="D100" s="9">
        <v>6</v>
      </c>
      <c r="E100" s="15">
        <f t="shared" si="4"/>
        <v>1.0610079575596816E-2</v>
      </c>
      <c r="F100" s="15">
        <f t="shared" si="5"/>
        <v>2.3809523809523808E-2</v>
      </c>
      <c r="G100" s="14">
        <f t="shared" si="6"/>
        <v>0.5</v>
      </c>
      <c r="H100" s="17">
        <f t="shared" si="7"/>
        <v>5.3050397877984082E-3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5.3050397877984082E-3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2</v>
      </c>
      <c r="D102" s="9">
        <v>2</v>
      </c>
      <c r="E102" s="15">
        <f t="shared" si="4"/>
        <v>5.3050397877984082E-3</v>
      </c>
      <c r="F102" s="15">
        <f t="shared" si="5"/>
        <v>7.9365079365079361E-3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2.6525198938992041E-3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4</v>
      </c>
      <c r="E107" s="15">
        <f t="shared" si="4"/>
        <v>1.0610079575596816E-2</v>
      </c>
      <c r="F107" s="15">
        <f t="shared" si="5"/>
        <v>1.5873015873015872E-2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7.9365079365079361E-3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3.968253968253968E-3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3.968253968253968E-3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5</v>
      </c>
      <c r="E111" s="15" t="str">
        <f t="shared" si="4"/>
        <v/>
      </c>
      <c r="F111" s="15">
        <f t="shared" si="5"/>
        <v>1.984126984126984E-2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2</v>
      </c>
      <c r="E112" s="15">
        <f t="shared" si="4"/>
        <v>1.0610079575596816E-2</v>
      </c>
      <c r="F112" s="15">
        <f t="shared" si="5"/>
        <v>7.9365079365079361E-3</v>
      </c>
      <c r="G112" s="14">
        <f t="shared" si="6"/>
        <v>-0.5</v>
      </c>
      <c r="H112" s="17">
        <f t="shared" si="7"/>
        <v>-5.3050397877984082E-3</v>
      </c>
    </row>
    <row r="113" spans="2:8" ht="15" x14ac:dyDescent="0.2">
      <c r="B113" s="5" t="s">
        <v>248</v>
      </c>
      <c r="C113" s="9">
        <v>3</v>
      </c>
      <c r="D113" s="9">
        <v>4</v>
      </c>
      <c r="E113" s="15">
        <f t="shared" si="4"/>
        <v>7.9575596816976128E-3</v>
      </c>
      <c r="F113" s="15">
        <f t="shared" si="5"/>
        <v>1.5873015873015872E-2</v>
      </c>
      <c r="G113" s="14">
        <f t="shared" si="6"/>
        <v>0.33333333333333331</v>
      </c>
      <c r="H113" s="17">
        <f t="shared" si="7"/>
        <v>2.6525198938992041E-3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5.3050397877984082E-3</v>
      </c>
      <c r="F115" s="15">
        <f t="shared" si="5"/>
        <v>3.968253968253968E-3</v>
      </c>
      <c r="G115" s="14">
        <f t="shared" si="6"/>
        <v>-0.5</v>
      </c>
      <c r="H115" s="17">
        <f t="shared" si="7"/>
        <v>-2.6525198938992041E-3</v>
      </c>
    </row>
    <row r="116" spans="2:8" ht="15" x14ac:dyDescent="0.2">
      <c r="B116" s="5" t="s">
        <v>249</v>
      </c>
      <c r="C116" s="9">
        <v>1</v>
      </c>
      <c r="D116" s="9">
        <v>2</v>
      </c>
      <c r="E116" s="15">
        <f t="shared" si="4"/>
        <v>2.6525198938992041E-3</v>
      </c>
      <c r="F116" s="15">
        <f t="shared" si="5"/>
        <v>7.9365079365079361E-3</v>
      </c>
      <c r="G116" s="14">
        <f t="shared" si="6"/>
        <v>1</v>
      </c>
      <c r="H116" s="17">
        <f t="shared" si="7"/>
        <v>2.6525198938992041E-3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250</v>
      </c>
      <c r="D118" s="9">
        <v>101</v>
      </c>
      <c r="E118" s="15">
        <f t="shared" si="4"/>
        <v>0.66312997347480107</v>
      </c>
      <c r="F118" s="15">
        <f t="shared" si="5"/>
        <v>0.40079365079365081</v>
      </c>
      <c r="G118" s="14">
        <f t="shared" si="6"/>
        <v>-0.59599999999999997</v>
      </c>
      <c r="H118" s="17">
        <f t="shared" si="7"/>
        <v>-0.39522546419098142</v>
      </c>
    </row>
    <row r="119" spans="2:8" ht="30" x14ac:dyDescent="0.2">
      <c r="B119" s="5" t="s">
        <v>252</v>
      </c>
      <c r="C119" s="9">
        <v>1</v>
      </c>
      <c r="D119" s="9">
        <v>3</v>
      </c>
      <c r="E119" s="15">
        <f t="shared" si="4"/>
        <v>2.6525198938992041E-3</v>
      </c>
      <c r="F119" s="15">
        <f t="shared" si="5"/>
        <v>1.1904761904761904E-2</v>
      </c>
      <c r="G119" s="14">
        <f t="shared" si="6"/>
        <v>2</v>
      </c>
      <c r="H119" s="17">
        <f t="shared" si="7"/>
        <v>5.3050397877984082E-3</v>
      </c>
    </row>
    <row r="120" spans="2:8" ht="15" x14ac:dyDescent="0.2">
      <c r="B120" s="5" t="s">
        <v>253</v>
      </c>
      <c r="C120" s="9">
        <v>0</v>
      </c>
      <c r="D120" s="9">
        <v>22</v>
      </c>
      <c r="E120" s="15" t="str">
        <f t="shared" si="4"/>
        <v/>
      </c>
      <c r="F120" s="15">
        <f t="shared" si="5"/>
        <v>8.7301587301587297E-2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3.968253968253968E-3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4</v>
      </c>
      <c r="D122" s="9">
        <v>1</v>
      </c>
      <c r="E122" s="15">
        <f t="shared" si="4"/>
        <v>1.0610079575596816E-2</v>
      </c>
      <c r="F122" s="15">
        <f t="shared" si="5"/>
        <v>3.968253968253968E-3</v>
      </c>
      <c r="G122" s="14">
        <f t="shared" si="6"/>
        <v>-0.75</v>
      </c>
      <c r="H122" s="17">
        <f t="shared" si="7"/>
        <v>-7.9575596816976128E-3</v>
      </c>
    </row>
    <row r="123" spans="2:8" ht="30" x14ac:dyDescent="0.2">
      <c r="B123" s="5" t="s">
        <v>37</v>
      </c>
      <c r="C123" s="9">
        <v>3</v>
      </c>
      <c r="D123" s="9">
        <v>1</v>
      </c>
      <c r="E123" s="15">
        <f t="shared" si="4"/>
        <v>7.9575596816976128E-3</v>
      </c>
      <c r="F123" s="15">
        <f t="shared" si="5"/>
        <v>3.968253968253968E-3</v>
      </c>
      <c r="G123" s="14">
        <f t="shared" si="6"/>
        <v>-0.66666666666666663</v>
      </c>
      <c r="H123" s="17">
        <f t="shared" si="7"/>
        <v>-5.3050397877984082E-3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5.3050397877984082E-3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6</v>
      </c>
      <c r="E131" s="15">
        <f t="shared" si="4"/>
        <v>2.6525198938992041E-3</v>
      </c>
      <c r="F131" s="15">
        <f t="shared" si="5"/>
        <v>2.3809523809523808E-2</v>
      </c>
      <c r="G131" s="14">
        <f t="shared" si="6"/>
        <v>5</v>
      </c>
      <c r="H131" s="17">
        <f t="shared" si="7"/>
        <v>1.326259946949602E-2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0</v>
      </c>
      <c r="E134" s="15">
        <f t="shared" si="4"/>
        <v>7.9575596816976128E-3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3.968253968253968E-3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5.3050397877984082E-3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2</v>
      </c>
      <c r="D138" s="9">
        <v>2</v>
      </c>
      <c r="E138" s="15">
        <f t="shared" si="8"/>
        <v>5.3050397877984082E-3</v>
      </c>
      <c r="F138" s="15">
        <f t="shared" si="9"/>
        <v>7.9365079365079361E-3</v>
      </c>
      <c r="G138" s="14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2.6525198938992041E-3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1</v>
      </c>
      <c r="D143" s="9">
        <v>2</v>
      </c>
      <c r="E143" s="15">
        <f t="shared" si="8"/>
        <v>2.6525198938992041E-3</v>
      </c>
      <c r="F143" s="15">
        <f t="shared" si="9"/>
        <v>7.9365079365079361E-3</v>
      </c>
      <c r="G143" s="14">
        <f t="shared" si="10"/>
        <v>1</v>
      </c>
      <c r="H143" s="17">
        <f t="shared" si="11"/>
        <v>2.6525198938992041E-3</v>
      </c>
    </row>
    <row r="144" spans="2:8" ht="15" x14ac:dyDescent="0.2">
      <c r="B144" s="5" t="s">
        <v>46</v>
      </c>
      <c r="C144" s="9">
        <v>1</v>
      </c>
      <c r="D144" s="9">
        <v>2</v>
      </c>
      <c r="E144" s="15">
        <f t="shared" si="8"/>
        <v>2.6525198938992041E-3</v>
      </c>
      <c r="F144" s="15">
        <f t="shared" si="9"/>
        <v>7.9365079365079361E-3</v>
      </c>
      <c r="G144" s="14">
        <f t="shared" si="10"/>
        <v>1</v>
      </c>
      <c r="H144" s="17">
        <f t="shared" si="11"/>
        <v>2.6525198938992041E-3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653</v>
      </c>
      <c r="D151" s="36">
        <f>SUM(D152:D288)</f>
        <v>724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0.10872894333843798</v>
      </c>
      <c r="H151" s="39">
        <f>+IF(OR(AND(E151=""),(G151="")),"",E151*G151)</f>
        <v>0.10872894333843798</v>
      </c>
    </row>
    <row r="152" spans="2:8" ht="30" x14ac:dyDescent="0.2">
      <c r="B152" s="8" t="s">
        <v>54</v>
      </c>
      <c r="C152" s="9">
        <v>10</v>
      </c>
      <c r="D152" s="9">
        <v>6</v>
      </c>
      <c r="E152" s="15">
        <f>+IF(C152=0,"",C152/C$151)</f>
        <v>1.5313935681470138E-2</v>
      </c>
      <c r="F152" s="15">
        <f>+IF(D152=0,"",D152/D$151)</f>
        <v>8.2872928176795577E-3</v>
      </c>
      <c r="G152" s="14">
        <f>+IF(OR(AND(D152=0),(C152=0)),"0",((D152-C152)/C152))</f>
        <v>-0.4</v>
      </c>
      <c r="H152" s="17">
        <f>+IF(OR(AND(E152=""),(G152="")),"",E152*G152)</f>
        <v>-6.1255742725880554E-3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1.5313935681470138E-3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9</v>
      </c>
      <c r="D154" s="9">
        <v>0</v>
      </c>
      <c r="E154" s="15">
        <f t="shared" si="12"/>
        <v>1.3782542113323124E-2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2</v>
      </c>
      <c r="E156" s="15" t="str">
        <f t="shared" si="12"/>
        <v/>
      </c>
      <c r="F156" s="15">
        <f t="shared" si="13"/>
        <v>2.7624309392265192E-3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46</v>
      </c>
      <c r="D157" s="9">
        <v>19</v>
      </c>
      <c r="E157" s="15">
        <f t="shared" si="12"/>
        <v>7.0444104134762639E-2</v>
      </c>
      <c r="F157" s="15">
        <f t="shared" si="13"/>
        <v>2.6243093922651933E-2</v>
      </c>
      <c r="G157" s="14">
        <f t="shared" si="14"/>
        <v>-0.58695652173913049</v>
      </c>
      <c r="H157" s="17">
        <f t="shared" si="15"/>
        <v>-4.1347626339969377E-2</v>
      </c>
    </row>
    <row r="158" spans="2:8" ht="15" x14ac:dyDescent="0.2">
      <c r="B158" s="8" t="s">
        <v>59</v>
      </c>
      <c r="C158" s="9">
        <v>5</v>
      </c>
      <c r="D158" s="9">
        <v>5</v>
      </c>
      <c r="E158" s="15">
        <f t="shared" si="12"/>
        <v>7.656967840735069E-3</v>
      </c>
      <c r="F158" s="15">
        <f t="shared" si="13"/>
        <v>6.9060773480662981E-3</v>
      </c>
      <c r="G158" s="14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10</v>
      </c>
      <c r="D159" s="9">
        <v>1</v>
      </c>
      <c r="E159" s="15">
        <f t="shared" si="12"/>
        <v>1.5313935681470138E-2</v>
      </c>
      <c r="F159" s="15">
        <f t="shared" si="13"/>
        <v>1.3812154696132596E-3</v>
      </c>
      <c r="G159" s="14">
        <f t="shared" si="14"/>
        <v>-0.9</v>
      </c>
      <c r="H159" s="17">
        <f t="shared" si="15"/>
        <v>-1.3782542113323125E-2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2"/>
        <v>1.5313935681470138E-3</v>
      </c>
      <c r="F160" s="15">
        <f t="shared" si="13"/>
        <v>1.3812154696132596E-3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15</v>
      </c>
      <c r="D163" s="9">
        <v>0</v>
      </c>
      <c r="E163" s="15">
        <f t="shared" si="12"/>
        <v>2.2970903522205207E-2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2</v>
      </c>
      <c r="E164" s="15" t="str">
        <f t="shared" si="12"/>
        <v/>
      </c>
      <c r="F164" s="15">
        <f t="shared" si="13"/>
        <v>2.7624309392265192E-3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10</v>
      </c>
      <c r="D165" s="9">
        <v>8</v>
      </c>
      <c r="E165" s="15">
        <f t="shared" si="12"/>
        <v>1.5313935681470138E-2</v>
      </c>
      <c r="F165" s="15">
        <f t="shared" si="13"/>
        <v>1.1049723756906077E-2</v>
      </c>
      <c r="G165" s="14">
        <f t="shared" si="14"/>
        <v>-0.2</v>
      </c>
      <c r="H165" s="17">
        <f t="shared" si="15"/>
        <v>-3.0627871362940277E-3</v>
      </c>
    </row>
    <row r="166" spans="2:8" ht="15" x14ac:dyDescent="0.2">
      <c r="B166" s="8" t="s">
        <v>270</v>
      </c>
      <c r="C166" s="9">
        <v>8</v>
      </c>
      <c r="D166" s="9">
        <v>6</v>
      </c>
      <c r="E166" s="15">
        <f t="shared" si="12"/>
        <v>1.2251148545176111E-2</v>
      </c>
      <c r="F166" s="15">
        <f t="shared" si="13"/>
        <v>8.2872928176795577E-3</v>
      </c>
      <c r="G166" s="14">
        <f t="shared" si="14"/>
        <v>-0.25</v>
      </c>
      <c r="H166" s="17">
        <f t="shared" si="15"/>
        <v>-3.0627871362940277E-3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7</v>
      </c>
      <c r="D169" s="9">
        <v>3</v>
      </c>
      <c r="E169" s="15">
        <f t="shared" si="12"/>
        <v>1.0719754977029096E-2</v>
      </c>
      <c r="F169" s="15">
        <f t="shared" si="13"/>
        <v>4.1436464088397788E-3</v>
      </c>
      <c r="G169" s="14">
        <f t="shared" si="14"/>
        <v>-0.5714285714285714</v>
      </c>
      <c r="H169" s="17">
        <f t="shared" si="15"/>
        <v>-6.1255742725880545E-3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1.3812154696132596E-3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2</v>
      </c>
      <c r="E173" s="15">
        <f t="shared" si="12"/>
        <v>3.0627871362940277E-3</v>
      </c>
      <c r="F173" s="15">
        <f t="shared" si="13"/>
        <v>2.7624309392265192E-3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21</v>
      </c>
      <c r="D174" s="9">
        <v>49</v>
      </c>
      <c r="E174" s="15">
        <f t="shared" si="12"/>
        <v>3.2159264931087291E-2</v>
      </c>
      <c r="F174" s="15">
        <f t="shared" si="13"/>
        <v>6.7679558011049717E-2</v>
      </c>
      <c r="G174" s="14">
        <f t="shared" si="14"/>
        <v>1.3333333333333333</v>
      </c>
      <c r="H174" s="17">
        <f t="shared" si="15"/>
        <v>4.2879019908116385E-2</v>
      </c>
    </row>
    <row r="175" spans="2:8" ht="30" x14ac:dyDescent="0.2">
      <c r="B175" s="8" t="s">
        <v>277</v>
      </c>
      <c r="C175" s="9">
        <v>13</v>
      </c>
      <c r="D175" s="9">
        <v>21</v>
      </c>
      <c r="E175" s="15">
        <f t="shared" si="12"/>
        <v>1.9908116385911178E-2</v>
      </c>
      <c r="F175" s="15">
        <f t="shared" si="13"/>
        <v>2.9005524861878452E-2</v>
      </c>
      <c r="G175" s="14">
        <f t="shared" si="14"/>
        <v>0.61538461538461542</v>
      </c>
      <c r="H175" s="17">
        <f t="shared" si="15"/>
        <v>1.2251148545176111E-2</v>
      </c>
    </row>
    <row r="176" spans="2:8" ht="15" x14ac:dyDescent="0.2">
      <c r="B176" s="8" t="s">
        <v>278</v>
      </c>
      <c r="C176" s="9">
        <v>5</v>
      </c>
      <c r="D176" s="9">
        <v>1</v>
      </c>
      <c r="E176" s="15">
        <f t="shared" si="12"/>
        <v>7.656967840735069E-3</v>
      </c>
      <c r="F176" s="15">
        <f t="shared" si="13"/>
        <v>1.3812154696132596E-3</v>
      </c>
      <c r="G176" s="14">
        <f t="shared" si="14"/>
        <v>-0.8</v>
      </c>
      <c r="H176" s="17">
        <f t="shared" si="15"/>
        <v>-6.1255742725880554E-3</v>
      </c>
    </row>
    <row r="177" spans="2:8" ht="15" x14ac:dyDescent="0.2">
      <c r="B177" s="8" t="s">
        <v>279</v>
      </c>
      <c r="C177" s="9">
        <v>38</v>
      </c>
      <c r="D177" s="9">
        <v>9</v>
      </c>
      <c r="E177" s="15">
        <f t="shared" si="12"/>
        <v>5.8192955589586523E-2</v>
      </c>
      <c r="F177" s="15">
        <f t="shared" si="13"/>
        <v>1.2430939226519336E-2</v>
      </c>
      <c r="G177" s="14">
        <f t="shared" si="14"/>
        <v>-0.76315789473684215</v>
      </c>
      <c r="H177" s="17">
        <f t="shared" si="15"/>
        <v>-4.44104134762634E-2</v>
      </c>
    </row>
    <row r="178" spans="2:8" ht="20.100000000000001" customHeight="1" x14ac:dyDescent="0.2">
      <c r="B178" s="8" t="s">
        <v>280</v>
      </c>
      <c r="C178" s="9">
        <v>11</v>
      </c>
      <c r="D178" s="9">
        <v>9</v>
      </c>
      <c r="E178" s="15">
        <f t="shared" si="12"/>
        <v>1.6845329249617153E-2</v>
      </c>
      <c r="F178" s="15">
        <f t="shared" si="13"/>
        <v>1.2430939226519336E-2</v>
      </c>
      <c r="G178" s="14">
        <f t="shared" si="14"/>
        <v>-0.18181818181818182</v>
      </c>
      <c r="H178" s="17">
        <f t="shared" si="15"/>
        <v>-3.0627871362940277E-3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1.5313935681470138E-3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1</v>
      </c>
      <c r="E181" s="15">
        <f t="shared" si="12"/>
        <v>3.0627871362940277E-3</v>
      </c>
      <c r="F181" s="15">
        <f t="shared" si="13"/>
        <v>1.3812154696132596E-3</v>
      </c>
      <c r="G181" s="14">
        <f t="shared" si="14"/>
        <v>-0.5</v>
      </c>
      <c r="H181" s="17">
        <f t="shared" si="15"/>
        <v>-1.5313935681470138E-3</v>
      </c>
    </row>
    <row r="182" spans="2:8" ht="20.100000000000001" customHeight="1" x14ac:dyDescent="0.2">
      <c r="B182" s="8" t="s">
        <v>284</v>
      </c>
      <c r="C182" s="9">
        <v>6</v>
      </c>
      <c r="D182" s="9">
        <v>1</v>
      </c>
      <c r="E182" s="15">
        <f t="shared" si="12"/>
        <v>9.1883614088820835E-3</v>
      </c>
      <c r="F182" s="15">
        <f t="shared" si="13"/>
        <v>1.3812154696132596E-3</v>
      </c>
      <c r="G182" s="14">
        <f t="shared" si="14"/>
        <v>-0.83333333333333337</v>
      </c>
      <c r="H182" s="17">
        <f t="shared" si="15"/>
        <v>-7.6569678407350699E-3</v>
      </c>
    </row>
    <row r="183" spans="2:8" ht="20.100000000000001" customHeight="1" x14ac:dyDescent="0.2">
      <c r="B183" s="8" t="s">
        <v>285</v>
      </c>
      <c r="C183" s="9">
        <v>1</v>
      </c>
      <c r="D183" s="9">
        <v>4</v>
      </c>
      <c r="E183" s="15">
        <f t="shared" si="12"/>
        <v>1.5313935681470138E-3</v>
      </c>
      <c r="F183" s="15">
        <f t="shared" si="13"/>
        <v>5.5248618784530384E-3</v>
      </c>
      <c r="G183" s="14">
        <f t="shared" si="14"/>
        <v>3</v>
      </c>
      <c r="H183" s="17">
        <f t="shared" si="15"/>
        <v>4.5941807044410417E-3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7</v>
      </c>
      <c r="D186" s="9">
        <v>14</v>
      </c>
      <c r="E186" s="15">
        <f t="shared" si="12"/>
        <v>1.0719754977029096E-2</v>
      </c>
      <c r="F186" s="15">
        <f t="shared" si="13"/>
        <v>1.9337016574585635E-2</v>
      </c>
      <c r="G186" s="14">
        <f t="shared" si="14"/>
        <v>1</v>
      </c>
      <c r="H186" s="17">
        <f t="shared" si="15"/>
        <v>1.0719754977029096E-2</v>
      </c>
    </row>
    <row r="187" spans="2:8" ht="20.100000000000001" customHeight="1" x14ac:dyDescent="0.2">
      <c r="B187" s="8" t="s">
        <v>287</v>
      </c>
      <c r="C187" s="9">
        <v>2</v>
      </c>
      <c r="D187" s="9">
        <v>4</v>
      </c>
      <c r="E187" s="15">
        <f t="shared" si="12"/>
        <v>3.0627871362940277E-3</v>
      </c>
      <c r="F187" s="15">
        <f t="shared" si="13"/>
        <v>5.5248618784530384E-3</v>
      </c>
      <c r="G187" s="14">
        <f t="shared" si="14"/>
        <v>1</v>
      </c>
      <c r="H187" s="17">
        <f t="shared" si="15"/>
        <v>3.0627871362940277E-3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4</v>
      </c>
      <c r="D195" s="9">
        <v>0</v>
      </c>
      <c r="E195" s="15">
        <f t="shared" si="12"/>
        <v>6.1255742725880554E-3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91</v>
      </c>
      <c r="D196" s="9">
        <v>26</v>
      </c>
      <c r="E196" s="15">
        <f t="shared" si="12"/>
        <v>0.13935681470137826</v>
      </c>
      <c r="F196" s="15">
        <f t="shared" si="13"/>
        <v>3.591160220994475E-2</v>
      </c>
      <c r="G196" s="14">
        <f t="shared" si="14"/>
        <v>-0.7142857142857143</v>
      </c>
      <c r="H196" s="17">
        <f t="shared" si="15"/>
        <v>-9.9540581929555894E-2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2"/>
        <v/>
      </c>
      <c r="F197" s="15">
        <f t="shared" si="13"/>
        <v>1.3812154696132596E-3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1.3812154696132596E-3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1.5313935681470138E-3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2"/>
        <v>3.0627871362940277E-3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2.7624309392265192E-3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15</v>
      </c>
      <c r="D209" s="9">
        <v>0</v>
      </c>
      <c r="E209" s="15">
        <f t="shared" si="12"/>
        <v>2.2970903522205207E-2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1.5313935681470138E-3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1.5313935681470138E-3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1</v>
      </c>
      <c r="E216" s="15">
        <f t="shared" si="12"/>
        <v>1.5313935681470138E-3</v>
      </c>
      <c r="F216" s="15">
        <f t="shared" si="13"/>
        <v>1.3812154696132596E-3</v>
      </c>
      <c r="G216" s="14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8</v>
      </c>
      <c r="D229" s="9">
        <v>15</v>
      </c>
      <c r="E229" s="15">
        <f t="shared" si="16"/>
        <v>1.2251148545176111E-2</v>
      </c>
      <c r="F229" s="15">
        <f t="shared" si="17"/>
        <v>2.0718232044198894E-2</v>
      </c>
      <c r="G229" s="14">
        <f t="shared" si="18"/>
        <v>0.875</v>
      </c>
      <c r="H229" s="17">
        <f t="shared" si="19"/>
        <v>1.0719754977029096E-2</v>
      </c>
    </row>
    <row r="230" spans="2:8" ht="20.100000000000001" customHeight="1" x14ac:dyDescent="0.2">
      <c r="B230" s="8" t="s">
        <v>312</v>
      </c>
      <c r="C230" s="9">
        <v>1</v>
      </c>
      <c r="D230" s="9">
        <v>1</v>
      </c>
      <c r="E230" s="15">
        <f t="shared" si="16"/>
        <v>1.5313935681470138E-3</v>
      </c>
      <c r="F230" s="15">
        <f t="shared" si="17"/>
        <v>1.3812154696132596E-3</v>
      </c>
      <c r="G230" s="14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1</v>
      </c>
      <c r="D231" s="9">
        <v>1</v>
      </c>
      <c r="E231" s="15">
        <f t="shared" si="16"/>
        <v>1.5313935681470138E-3</v>
      </c>
      <c r="F231" s="15">
        <f t="shared" si="17"/>
        <v>1.3812154696132596E-3</v>
      </c>
      <c r="G231" s="14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5</v>
      </c>
      <c r="D232" s="9">
        <v>1</v>
      </c>
      <c r="E232" s="15">
        <f t="shared" si="16"/>
        <v>7.656967840735069E-3</v>
      </c>
      <c r="F232" s="15">
        <f t="shared" si="17"/>
        <v>1.3812154696132596E-3</v>
      </c>
      <c r="G232" s="14">
        <f t="shared" si="18"/>
        <v>-0.8</v>
      </c>
      <c r="H232" s="17">
        <f t="shared" si="19"/>
        <v>-6.1255742725880554E-3</v>
      </c>
    </row>
    <row r="233" spans="2:8" ht="20.100000000000001" customHeight="1" x14ac:dyDescent="0.2">
      <c r="B233" s="8" t="s">
        <v>74</v>
      </c>
      <c r="C233" s="9">
        <v>1</v>
      </c>
      <c r="D233" s="9">
        <v>0</v>
      </c>
      <c r="E233" s="15">
        <f t="shared" si="16"/>
        <v>1.5313935681470138E-3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6"/>
        <v>4.5941807044410417E-3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9</v>
      </c>
      <c r="D237" s="9">
        <v>34</v>
      </c>
      <c r="E237" s="15">
        <f t="shared" si="16"/>
        <v>1.3782542113323124E-2</v>
      </c>
      <c r="F237" s="15">
        <f t="shared" si="17"/>
        <v>4.6961325966850827E-2</v>
      </c>
      <c r="G237" s="14">
        <f t="shared" si="18"/>
        <v>2.7777777777777777</v>
      </c>
      <c r="H237" s="17">
        <f t="shared" si="19"/>
        <v>3.8284839203675342E-2</v>
      </c>
    </row>
    <row r="238" spans="2:8" ht="20.100000000000001" customHeight="1" x14ac:dyDescent="0.2">
      <c r="B238" s="8" t="s">
        <v>85</v>
      </c>
      <c r="C238" s="9">
        <v>191</v>
      </c>
      <c r="D238" s="9">
        <v>420</v>
      </c>
      <c r="E238" s="15">
        <f t="shared" si="16"/>
        <v>0.29249617151607965</v>
      </c>
      <c r="F238" s="15">
        <f t="shared" si="17"/>
        <v>0.58011049723756902</v>
      </c>
      <c r="G238" s="14">
        <f t="shared" si="18"/>
        <v>1.1989528795811519</v>
      </c>
      <c r="H238" s="17">
        <f t="shared" si="19"/>
        <v>0.35068912710566619</v>
      </c>
    </row>
    <row r="239" spans="2:8" ht="20.100000000000001" customHeight="1" x14ac:dyDescent="0.2">
      <c r="B239" s="8" t="s">
        <v>81</v>
      </c>
      <c r="C239" s="9">
        <v>29</v>
      </c>
      <c r="D239" s="9">
        <v>5</v>
      </c>
      <c r="E239" s="15">
        <f t="shared" si="16"/>
        <v>4.44104134762634E-2</v>
      </c>
      <c r="F239" s="15">
        <f t="shared" si="17"/>
        <v>6.9060773480662981E-3</v>
      </c>
      <c r="G239" s="14">
        <f t="shared" si="18"/>
        <v>-0.82758620689655171</v>
      </c>
      <c r="H239" s="17">
        <f t="shared" si="19"/>
        <v>-3.6753445635528327E-2</v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6"/>
        <v>3.0627871362940277E-3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4</v>
      </c>
      <c r="D245" s="9">
        <v>2</v>
      </c>
      <c r="E245" s="15">
        <f t="shared" si="16"/>
        <v>6.1255742725880554E-3</v>
      </c>
      <c r="F245" s="15">
        <f t="shared" si="17"/>
        <v>2.7624309392265192E-3</v>
      </c>
      <c r="G245" s="14">
        <f t="shared" si="18"/>
        <v>-0.5</v>
      </c>
      <c r="H245" s="17">
        <f t="shared" si="19"/>
        <v>-3.0627871362940277E-3</v>
      </c>
    </row>
    <row r="246" spans="2:8" ht="20.100000000000001" customHeight="1" x14ac:dyDescent="0.2">
      <c r="B246" s="8" t="s">
        <v>318</v>
      </c>
      <c r="C246" s="9">
        <v>8</v>
      </c>
      <c r="D246" s="9">
        <v>2</v>
      </c>
      <c r="E246" s="15">
        <f t="shared" si="16"/>
        <v>1.2251148545176111E-2</v>
      </c>
      <c r="F246" s="15">
        <f t="shared" si="17"/>
        <v>2.7624309392265192E-3</v>
      </c>
      <c r="G246" s="14">
        <f t="shared" si="18"/>
        <v>-0.75</v>
      </c>
      <c r="H246" s="17">
        <f t="shared" si="19"/>
        <v>-9.1883614088820835E-3</v>
      </c>
    </row>
    <row r="247" spans="2:8" ht="20.100000000000001" customHeight="1" x14ac:dyDescent="0.2">
      <c r="B247" s="8" t="s">
        <v>319</v>
      </c>
      <c r="C247" s="9">
        <v>4</v>
      </c>
      <c r="D247" s="9">
        <v>12</v>
      </c>
      <c r="E247" s="15">
        <f t="shared" si="16"/>
        <v>6.1255742725880554E-3</v>
      </c>
      <c r="F247" s="15">
        <f t="shared" si="17"/>
        <v>1.6574585635359115E-2</v>
      </c>
      <c r="G247" s="14">
        <f t="shared" si="18"/>
        <v>2</v>
      </c>
      <c r="H247" s="17">
        <f t="shared" si="19"/>
        <v>1.2251148545176111E-2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1.5313935681470138E-3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11</v>
      </c>
      <c r="D249" s="9">
        <v>8</v>
      </c>
      <c r="E249" s="15">
        <f t="shared" si="16"/>
        <v>1.6845329249617153E-2</v>
      </c>
      <c r="F249" s="15">
        <f t="shared" si="17"/>
        <v>1.1049723756906077E-2</v>
      </c>
      <c r="G249" s="14">
        <f t="shared" si="18"/>
        <v>-0.27272727272727271</v>
      </c>
      <c r="H249" s="17">
        <f t="shared" si="19"/>
        <v>-4.5941807044410409E-3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1</v>
      </c>
      <c r="E254" s="15">
        <f t="shared" si="16"/>
        <v>1.5313935681470138E-3</v>
      </c>
      <c r="F254" s="15">
        <f t="shared" si="17"/>
        <v>1.3812154696132596E-3</v>
      </c>
      <c r="G254" s="14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13</v>
      </c>
      <c r="D256" s="9">
        <v>1</v>
      </c>
      <c r="E256" s="15">
        <f t="shared" si="16"/>
        <v>1.9908116385911178E-2</v>
      </c>
      <c r="F256" s="15">
        <f t="shared" si="17"/>
        <v>1.3812154696132596E-3</v>
      </c>
      <c r="G256" s="14">
        <f t="shared" si="18"/>
        <v>-0.92307692307692313</v>
      </c>
      <c r="H256" s="17">
        <f t="shared" si="19"/>
        <v>-1.8376722817764167E-2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1</v>
      </c>
      <c r="D258" s="9">
        <v>1</v>
      </c>
      <c r="E258" s="15">
        <f t="shared" si="16"/>
        <v>1.5313935681470138E-3</v>
      </c>
      <c r="F258" s="15">
        <f t="shared" si="17"/>
        <v>1.3812154696132596E-3</v>
      </c>
      <c r="G258" s="14">
        <f t="shared" si="18"/>
        <v>0</v>
      </c>
      <c r="H258" s="17">
        <f t="shared" si="19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5</v>
      </c>
      <c r="D266" s="9">
        <v>2</v>
      </c>
      <c r="E266" s="15">
        <f t="shared" si="16"/>
        <v>7.656967840735069E-3</v>
      </c>
      <c r="F266" s="15">
        <f t="shared" si="17"/>
        <v>2.7624309392265192E-3</v>
      </c>
      <c r="G266" s="14">
        <f t="shared" si="18"/>
        <v>-0.6</v>
      </c>
      <c r="H266" s="17">
        <f t="shared" si="19"/>
        <v>-4.5941807044410409E-3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10</v>
      </c>
      <c r="E268" s="15">
        <f t="shared" si="16"/>
        <v>3.0627871362940277E-3</v>
      </c>
      <c r="F268" s="15">
        <f t="shared" si="17"/>
        <v>1.3812154696132596E-2</v>
      </c>
      <c r="G268" s="14">
        <f t="shared" si="18"/>
        <v>4</v>
      </c>
      <c r="H268" s="17">
        <f t="shared" si="19"/>
        <v>1.2251148545176111E-2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2</v>
      </c>
      <c r="E270" s="15" t="str">
        <f t="shared" si="16"/>
        <v/>
      </c>
      <c r="F270" s="15">
        <f t="shared" si="17"/>
        <v>2.7624309392265192E-3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2</v>
      </c>
      <c r="D271" s="9">
        <v>0</v>
      </c>
      <c r="E271" s="15">
        <f t="shared" si="16"/>
        <v>3.0627871362940277E-3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1</v>
      </c>
      <c r="E273" s="15">
        <f t="shared" si="16"/>
        <v>3.0627871362940277E-3</v>
      </c>
      <c r="F273" s="15">
        <f t="shared" si="17"/>
        <v>1.3812154696132596E-3</v>
      </c>
      <c r="G273" s="14">
        <f t="shared" si="18"/>
        <v>-0.5</v>
      </c>
      <c r="H273" s="17">
        <f t="shared" si="19"/>
        <v>-1.5313935681470138E-3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4</v>
      </c>
      <c r="E276" s="15" t="str">
        <f t="shared" si="16"/>
        <v/>
      </c>
      <c r="F276" s="15">
        <f t="shared" si="17"/>
        <v>5.5248618784530384E-3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</v>
      </c>
      <c r="E281" s="15">
        <f t="shared" ref="E281:E288" si="20">+IF(C281=0,"",C281/C$151)</f>
        <v>1.5313935681470138E-3</v>
      </c>
      <c r="F281" s="15">
        <f t="shared" ref="F281:F288" si="21">+IF(D281=0,"",D281/D$151)</f>
        <v>1.3812154696132596E-3</v>
      </c>
      <c r="G281" s="14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1.5313935681470138E-3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3633</v>
      </c>
      <c r="D294" s="41">
        <f>SUM(D295:D499)</f>
        <v>3898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7.2942471786402424E-2</v>
      </c>
      <c r="H294" s="39">
        <f>+IF(OR(AND(E294=""),(G294="")),"",E294*G294)</f>
        <v>7.2942471786402424E-2</v>
      </c>
    </row>
    <row r="295" spans="2:8" ht="15" x14ac:dyDescent="0.2">
      <c r="B295" s="5" t="s">
        <v>100</v>
      </c>
      <c r="C295" s="9">
        <v>87</v>
      </c>
      <c r="D295" s="9">
        <v>124</v>
      </c>
      <c r="E295" s="15">
        <f>+IF(C295=0,"",C295/C$294)</f>
        <v>2.3947151114781174E-2</v>
      </c>
      <c r="F295" s="15">
        <f>+IF(D295=0,"",D295/D$294)</f>
        <v>3.1811185223191381E-2</v>
      </c>
      <c r="G295" s="14">
        <f>+IF(OR(AND(D295=0),(C295=0)),"0",((D295-C295)/C295))</f>
        <v>0.42528735632183906</v>
      </c>
      <c r="H295" s="17">
        <f>+IF(OR(AND(E295=""),(G295="")),"",E295*G295)</f>
        <v>1.0184420589044866E-2</v>
      </c>
    </row>
    <row r="296" spans="2:8" ht="15" x14ac:dyDescent="0.2">
      <c r="B296" s="5" t="s">
        <v>113</v>
      </c>
      <c r="C296" s="9">
        <v>1</v>
      </c>
      <c r="D296" s="9">
        <v>8</v>
      </c>
      <c r="E296" s="15">
        <f t="shared" ref="E296:E359" si="24">+IF(C296=0,"",C296/C$294)</f>
        <v>2.7525461051472613E-4</v>
      </c>
      <c r="F296" s="15">
        <f t="shared" ref="F296:F359" si="25">+IF(D296=0,"",D296/D$294)</f>
        <v>2.052334530528476E-3</v>
      </c>
      <c r="G296" s="14">
        <f t="shared" ref="G296:G359" si="26">+IF(OR(AND(D296=0),(C296=0)),"0",((D296-C296)/C296))</f>
        <v>7</v>
      </c>
      <c r="H296" s="17">
        <f t="shared" ref="H296:H359" si="27">+IF(OR(AND(E296=""),(G296="")),"",E296*G296)</f>
        <v>1.9267822736030828E-3</v>
      </c>
    </row>
    <row r="297" spans="2:8" ht="15" x14ac:dyDescent="0.2">
      <c r="B297" s="5" t="s">
        <v>104</v>
      </c>
      <c r="C297" s="9">
        <v>280</v>
      </c>
      <c r="D297" s="9">
        <v>9</v>
      </c>
      <c r="E297" s="15">
        <f t="shared" si="24"/>
        <v>7.7071290944123308E-2</v>
      </c>
      <c r="F297" s="15">
        <f t="shared" si="25"/>
        <v>2.3088763468445358E-3</v>
      </c>
      <c r="G297" s="14">
        <f t="shared" si="26"/>
        <v>-0.96785714285714286</v>
      </c>
      <c r="H297" s="17">
        <f t="shared" si="27"/>
        <v>-7.4593999449490772E-2</v>
      </c>
    </row>
    <row r="298" spans="2:8" ht="15" x14ac:dyDescent="0.2">
      <c r="B298" s="5" t="s">
        <v>95</v>
      </c>
      <c r="C298" s="9">
        <v>7</v>
      </c>
      <c r="D298" s="9">
        <v>8</v>
      </c>
      <c r="E298" s="15">
        <f t="shared" si="24"/>
        <v>1.9267822736030828E-3</v>
      </c>
      <c r="F298" s="15">
        <f t="shared" si="25"/>
        <v>2.052334530528476E-3</v>
      </c>
      <c r="G298" s="14">
        <f t="shared" si="26"/>
        <v>0.14285714285714285</v>
      </c>
      <c r="H298" s="17">
        <f t="shared" si="27"/>
        <v>2.7525461051472613E-4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93</v>
      </c>
      <c r="D301" s="9">
        <v>114</v>
      </c>
      <c r="E301" s="15">
        <f t="shared" si="24"/>
        <v>2.5598678777869529E-2</v>
      </c>
      <c r="F301" s="15">
        <f t="shared" si="25"/>
        <v>2.9245767060030785E-2</v>
      </c>
      <c r="G301" s="14">
        <f t="shared" si="26"/>
        <v>0.22580645161290322</v>
      </c>
      <c r="H301" s="17">
        <f t="shared" si="27"/>
        <v>5.7803468208092483E-3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2.7525461051472613E-4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30</v>
      </c>
      <c r="D303" s="9">
        <v>4</v>
      </c>
      <c r="E303" s="15">
        <f t="shared" si="24"/>
        <v>8.2576383154417832E-3</v>
      </c>
      <c r="F303" s="15">
        <f t="shared" si="25"/>
        <v>1.026167265264238E-3</v>
      </c>
      <c r="G303" s="14">
        <f t="shared" si="26"/>
        <v>-0.8666666666666667</v>
      </c>
      <c r="H303" s="17">
        <f t="shared" si="27"/>
        <v>-7.1566198733828794E-3</v>
      </c>
    </row>
    <row r="304" spans="2:8" ht="15" x14ac:dyDescent="0.2">
      <c r="B304" s="5" t="s">
        <v>107</v>
      </c>
      <c r="C304" s="9">
        <v>40</v>
      </c>
      <c r="D304" s="9">
        <v>39</v>
      </c>
      <c r="E304" s="15">
        <f t="shared" si="24"/>
        <v>1.1010184420589045E-2</v>
      </c>
      <c r="F304" s="15">
        <f t="shared" si="25"/>
        <v>1.0005130836326322E-2</v>
      </c>
      <c r="G304" s="14">
        <f t="shared" si="26"/>
        <v>-2.5000000000000001E-2</v>
      </c>
      <c r="H304" s="17">
        <f t="shared" si="27"/>
        <v>-2.7525461051472613E-4</v>
      </c>
    </row>
    <row r="305" spans="2:8" ht="15" x14ac:dyDescent="0.2">
      <c r="B305" s="5" t="s">
        <v>351</v>
      </c>
      <c r="C305" s="9">
        <v>1</v>
      </c>
      <c r="D305" s="9">
        <v>5</v>
      </c>
      <c r="E305" s="15">
        <f t="shared" si="24"/>
        <v>2.7525461051472613E-4</v>
      </c>
      <c r="F305" s="15">
        <f t="shared" si="25"/>
        <v>1.2827090815802976E-3</v>
      </c>
      <c r="G305" s="14">
        <f t="shared" si="26"/>
        <v>4</v>
      </c>
      <c r="H305" s="17">
        <f t="shared" si="27"/>
        <v>1.1010184420589045E-3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66</v>
      </c>
      <c r="D307" s="9">
        <v>54</v>
      </c>
      <c r="E307" s="15">
        <f t="shared" si="24"/>
        <v>1.8166804293971925E-2</v>
      </c>
      <c r="F307" s="15">
        <f t="shared" si="25"/>
        <v>1.3853258081067214E-2</v>
      </c>
      <c r="G307" s="14">
        <f t="shared" si="26"/>
        <v>-0.18181818181818182</v>
      </c>
      <c r="H307" s="17">
        <f t="shared" si="27"/>
        <v>-3.3030553261767137E-3</v>
      </c>
    </row>
    <row r="308" spans="2:8" ht="15" x14ac:dyDescent="0.2">
      <c r="B308" s="5" t="s">
        <v>99</v>
      </c>
      <c r="C308" s="9">
        <v>6</v>
      </c>
      <c r="D308" s="9">
        <v>5</v>
      </c>
      <c r="E308" s="15">
        <f t="shared" si="24"/>
        <v>1.6515276630883566E-3</v>
      </c>
      <c r="F308" s="15">
        <f t="shared" si="25"/>
        <v>1.2827090815802976E-3</v>
      </c>
      <c r="G308" s="14">
        <f t="shared" si="26"/>
        <v>-0.16666666666666666</v>
      </c>
      <c r="H308" s="17">
        <f t="shared" si="27"/>
        <v>-2.7525461051472607E-4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20</v>
      </c>
      <c r="D310" s="9">
        <v>12</v>
      </c>
      <c r="E310" s="15">
        <f t="shared" si="24"/>
        <v>5.5050922102945227E-3</v>
      </c>
      <c r="F310" s="15">
        <f t="shared" si="25"/>
        <v>3.0785017957927143E-3</v>
      </c>
      <c r="G310" s="14">
        <f t="shared" si="26"/>
        <v>-0.4</v>
      </c>
      <c r="H310" s="17">
        <f t="shared" si="27"/>
        <v>-2.202036884117809E-3</v>
      </c>
    </row>
    <row r="311" spans="2:8" ht="15" x14ac:dyDescent="0.2">
      <c r="B311" s="5" t="s">
        <v>102</v>
      </c>
      <c r="C311" s="9">
        <v>3</v>
      </c>
      <c r="D311" s="9">
        <v>1</v>
      </c>
      <c r="E311" s="15">
        <f t="shared" si="24"/>
        <v>8.2576383154417832E-4</v>
      </c>
      <c r="F311" s="15">
        <f t="shared" si="25"/>
        <v>2.565418163160595E-4</v>
      </c>
      <c r="G311" s="14">
        <f t="shared" si="26"/>
        <v>-0.66666666666666663</v>
      </c>
      <c r="H311" s="17">
        <f t="shared" si="27"/>
        <v>-5.5050922102945214E-4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2.7525461051472613E-4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134</v>
      </c>
      <c r="D314" s="9">
        <v>581</v>
      </c>
      <c r="E314" s="15">
        <f t="shared" si="24"/>
        <v>3.6884117808973299E-2</v>
      </c>
      <c r="F314" s="15">
        <f t="shared" si="25"/>
        <v>0.14905079527963058</v>
      </c>
      <c r="G314" s="14">
        <f t="shared" si="26"/>
        <v>3.3358208955223883</v>
      </c>
      <c r="H314" s="17">
        <f t="shared" si="27"/>
        <v>0.12303881090008258</v>
      </c>
    </row>
    <row r="315" spans="2:8" ht="15" x14ac:dyDescent="0.2">
      <c r="B315" s="5" t="s">
        <v>354</v>
      </c>
      <c r="C315" s="9">
        <v>6</v>
      </c>
      <c r="D315" s="9">
        <v>5</v>
      </c>
      <c r="E315" s="15">
        <f t="shared" si="24"/>
        <v>1.6515276630883566E-3</v>
      </c>
      <c r="F315" s="15">
        <f t="shared" si="25"/>
        <v>1.2827090815802976E-3</v>
      </c>
      <c r="G315" s="14">
        <f t="shared" si="26"/>
        <v>-0.16666666666666666</v>
      </c>
      <c r="H315" s="17">
        <f t="shared" si="27"/>
        <v>-2.7525461051472607E-4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12</v>
      </c>
      <c r="D317" s="9">
        <v>12</v>
      </c>
      <c r="E317" s="15">
        <f t="shared" si="24"/>
        <v>3.3030553261767133E-3</v>
      </c>
      <c r="F317" s="15">
        <f t="shared" si="25"/>
        <v>3.0785017957927143E-3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85</v>
      </c>
      <c r="D318" s="9">
        <v>182</v>
      </c>
      <c r="E318" s="15">
        <f t="shared" si="24"/>
        <v>2.3396641893751721E-2</v>
      </c>
      <c r="F318" s="15">
        <f t="shared" si="25"/>
        <v>4.6690610569522832E-2</v>
      </c>
      <c r="G318" s="14">
        <f t="shared" si="26"/>
        <v>1.1411764705882352</v>
      </c>
      <c r="H318" s="17">
        <f t="shared" si="27"/>
        <v>2.6699697219928435E-2</v>
      </c>
    </row>
    <row r="319" spans="2:8" ht="15" x14ac:dyDescent="0.2">
      <c r="B319" s="5" t="s">
        <v>115</v>
      </c>
      <c r="C319" s="9">
        <v>100</v>
      </c>
      <c r="D319" s="9">
        <v>8</v>
      </c>
      <c r="E319" s="15">
        <f t="shared" si="24"/>
        <v>2.7525461051472612E-2</v>
      </c>
      <c r="F319" s="15">
        <f t="shared" si="25"/>
        <v>2.052334530528476E-3</v>
      </c>
      <c r="G319" s="14">
        <f t="shared" si="26"/>
        <v>-0.92</v>
      </c>
      <c r="H319" s="17">
        <f t="shared" si="27"/>
        <v>-2.5323424167354804E-2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2.565418163160595E-4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18</v>
      </c>
      <c r="E322" s="15">
        <f t="shared" si="24"/>
        <v>2.7525461051472613E-4</v>
      </c>
      <c r="F322" s="15">
        <f t="shared" si="25"/>
        <v>4.6177526936890716E-3</v>
      </c>
      <c r="G322" s="14">
        <f t="shared" si="26"/>
        <v>17</v>
      </c>
      <c r="H322" s="17">
        <f t="shared" si="27"/>
        <v>4.6793283787503444E-3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1</v>
      </c>
      <c r="E324" s="15" t="str">
        <f t="shared" si="24"/>
        <v/>
      </c>
      <c r="F324" s="15">
        <f t="shared" si="25"/>
        <v>2.565418163160595E-4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10</v>
      </c>
      <c r="D326" s="9">
        <v>19</v>
      </c>
      <c r="E326" s="15">
        <f t="shared" si="24"/>
        <v>2.7525461051472614E-3</v>
      </c>
      <c r="F326" s="15">
        <f t="shared" si="25"/>
        <v>4.8742945100051305E-3</v>
      </c>
      <c r="G326" s="14">
        <f t="shared" si="26"/>
        <v>0.9</v>
      </c>
      <c r="H326" s="17">
        <f t="shared" si="27"/>
        <v>2.4772914946325354E-3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2.7525461051472613E-4</v>
      </c>
      <c r="F327" s="15">
        <f t="shared" si="25"/>
        <v>2.565418163160595E-4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1</v>
      </c>
      <c r="D328" s="9">
        <v>2</v>
      </c>
      <c r="E328" s="15">
        <f t="shared" si="24"/>
        <v>2.7525461051472613E-4</v>
      </c>
      <c r="F328" s="15">
        <f t="shared" si="25"/>
        <v>5.1308363263211901E-4</v>
      </c>
      <c r="G328" s="14">
        <f t="shared" si="26"/>
        <v>1</v>
      </c>
      <c r="H328" s="17">
        <f t="shared" si="27"/>
        <v>2.7525461051472613E-4</v>
      </c>
    </row>
    <row r="329" spans="2:8" ht="15" x14ac:dyDescent="0.2">
      <c r="B329" s="5" t="s">
        <v>359</v>
      </c>
      <c r="C329" s="9">
        <v>1</v>
      </c>
      <c r="D329" s="9">
        <v>6</v>
      </c>
      <c r="E329" s="15">
        <f t="shared" si="24"/>
        <v>2.7525461051472613E-4</v>
      </c>
      <c r="F329" s="15">
        <f t="shared" si="25"/>
        <v>1.5392508978963571E-3</v>
      </c>
      <c r="G329" s="14">
        <f t="shared" si="26"/>
        <v>5</v>
      </c>
      <c r="H329" s="17">
        <f t="shared" si="27"/>
        <v>1.3762730525736307E-3</v>
      </c>
    </row>
    <row r="330" spans="2:8" ht="15" x14ac:dyDescent="0.2">
      <c r="B330" s="5" t="s">
        <v>360</v>
      </c>
      <c r="C330" s="9">
        <v>7</v>
      </c>
      <c r="D330" s="9">
        <v>8</v>
      </c>
      <c r="E330" s="15">
        <f t="shared" si="24"/>
        <v>1.9267822736030828E-3</v>
      </c>
      <c r="F330" s="15">
        <f t="shared" si="25"/>
        <v>2.052334530528476E-3</v>
      </c>
      <c r="G330" s="14">
        <f t="shared" si="26"/>
        <v>0.14285714285714285</v>
      </c>
      <c r="H330" s="17">
        <f t="shared" si="27"/>
        <v>2.7525461051472613E-4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1235</v>
      </c>
      <c r="D332" s="9">
        <v>479</v>
      </c>
      <c r="E332" s="15">
        <f t="shared" si="24"/>
        <v>0.33993944398568676</v>
      </c>
      <c r="F332" s="15">
        <f t="shared" si="25"/>
        <v>0.12288353001539251</v>
      </c>
      <c r="G332" s="14">
        <f t="shared" si="26"/>
        <v>-0.61214574898785423</v>
      </c>
      <c r="H332" s="17">
        <f t="shared" si="27"/>
        <v>-0.20809248554913296</v>
      </c>
    </row>
    <row r="333" spans="2:8" ht="15" x14ac:dyDescent="0.2">
      <c r="B333" s="5" t="s">
        <v>130</v>
      </c>
      <c r="C333" s="9">
        <v>44</v>
      </c>
      <c r="D333" s="9">
        <v>49</v>
      </c>
      <c r="E333" s="15">
        <f t="shared" si="24"/>
        <v>1.2111202862647949E-2</v>
      </c>
      <c r="F333" s="15">
        <f t="shared" si="25"/>
        <v>1.2570548999486916E-2</v>
      </c>
      <c r="G333" s="14">
        <f t="shared" si="26"/>
        <v>0.11363636363636363</v>
      </c>
      <c r="H333" s="17">
        <f t="shared" si="27"/>
        <v>1.3762730525736305E-3</v>
      </c>
    </row>
    <row r="334" spans="2:8" ht="15" x14ac:dyDescent="0.2">
      <c r="B334" s="5" t="s">
        <v>119</v>
      </c>
      <c r="C334" s="9">
        <v>491</v>
      </c>
      <c r="D334" s="9">
        <v>1099</v>
      </c>
      <c r="E334" s="15">
        <f t="shared" si="24"/>
        <v>0.13515001376273053</v>
      </c>
      <c r="F334" s="15">
        <f t="shared" si="25"/>
        <v>0.28193945613134941</v>
      </c>
      <c r="G334" s="14">
        <f t="shared" si="26"/>
        <v>1.2382892057026476</v>
      </c>
      <c r="H334" s="17">
        <f t="shared" si="27"/>
        <v>0.16735480319295348</v>
      </c>
    </row>
    <row r="335" spans="2:8" ht="15" x14ac:dyDescent="0.2">
      <c r="B335" s="5" t="s">
        <v>128</v>
      </c>
      <c r="C335" s="9">
        <v>34</v>
      </c>
      <c r="D335" s="9">
        <v>36</v>
      </c>
      <c r="E335" s="15">
        <f t="shared" si="24"/>
        <v>9.3586567575006888E-3</v>
      </c>
      <c r="F335" s="15">
        <f t="shared" si="25"/>
        <v>9.2355053873781432E-3</v>
      </c>
      <c r="G335" s="14">
        <f t="shared" si="26"/>
        <v>5.8823529411764705E-2</v>
      </c>
      <c r="H335" s="17">
        <f t="shared" si="27"/>
        <v>5.5050922102945225E-4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5</v>
      </c>
      <c r="D337" s="9">
        <v>2</v>
      </c>
      <c r="E337" s="15">
        <f t="shared" si="24"/>
        <v>1.3762730525736307E-3</v>
      </c>
      <c r="F337" s="15">
        <f t="shared" si="25"/>
        <v>5.1308363263211901E-4</v>
      </c>
      <c r="G337" s="14">
        <f t="shared" si="26"/>
        <v>-0.6</v>
      </c>
      <c r="H337" s="17">
        <f t="shared" si="27"/>
        <v>-8.2576383154417843E-4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9</v>
      </c>
      <c r="E339" s="15">
        <f t="shared" si="24"/>
        <v>5.5050922102945225E-4</v>
      </c>
      <c r="F339" s="15">
        <f t="shared" si="25"/>
        <v>2.3088763468445358E-3</v>
      </c>
      <c r="G339" s="14">
        <f t="shared" si="26"/>
        <v>3.5</v>
      </c>
      <c r="H339" s="17">
        <f t="shared" si="27"/>
        <v>1.9267822736030828E-3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4"/>
        <v>2.7525461051472613E-4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2.7525461051472613E-4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4"/>
        <v>2.7525461051472613E-4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30" x14ac:dyDescent="0.2">
      <c r="B343" s="5" t="s">
        <v>129</v>
      </c>
      <c r="C343" s="9">
        <v>49</v>
      </c>
      <c r="D343" s="9">
        <v>12</v>
      </c>
      <c r="E343" s="15">
        <f t="shared" si="24"/>
        <v>1.348747591522158E-2</v>
      </c>
      <c r="F343" s="15">
        <f t="shared" si="25"/>
        <v>3.0785017957927143E-3</v>
      </c>
      <c r="G343" s="14">
        <f t="shared" si="26"/>
        <v>-0.75510204081632648</v>
      </c>
      <c r="H343" s="17">
        <f t="shared" si="27"/>
        <v>-1.0184420589044866E-2</v>
      </c>
    </row>
    <row r="344" spans="2:8" ht="15" x14ac:dyDescent="0.2">
      <c r="B344" s="5" t="s">
        <v>131</v>
      </c>
      <c r="C344" s="9">
        <v>16</v>
      </c>
      <c r="D344" s="9">
        <v>13</v>
      </c>
      <c r="E344" s="15">
        <f t="shared" si="24"/>
        <v>4.404073768235618E-3</v>
      </c>
      <c r="F344" s="15">
        <f t="shared" si="25"/>
        <v>3.3350436121087736E-3</v>
      </c>
      <c r="G344" s="14">
        <f t="shared" si="26"/>
        <v>-0.1875</v>
      </c>
      <c r="H344" s="17">
        <f t="shared" si="27"/>
        <v>-8.2576383154417832E-4</v>
      </c>
    </row>
    <row r="345" spans="2:8" ht="15" x14ac:dyDescent="0.2">
      <c r="B345" s="5" t="s">
        <v>366</v>
      </c>
      <c r="C345" s="9">
        <v>18</v>
      </c>
      <c r="D345" s="9">
        <v>29</v>
      </c>
      <c r="E345" s="15">
        <f t="shared" si="24"/>
        <v>4.9545829892650699E-3</v>
      </c>
      <c r="F345" s="15">
        <f t="shared" si="25"/>
        <v>7.4397126731657257E-3</v>
      </c>
      <c r="G345" s="14">
        <f t="shared" si="26"/>
        <v>0.61111111111111116</v>
      </c>
      <c r="H345" s="17">
        <f t="shared" si="27"/>
        <v>3.0278007156619873E-3</v>
      </c>
    </row>
    <row r="346" spans="2:8" ht="15" x14ac:dyDescent="0.2">
      <c r="B346" s="5" t="s">
        <v>122</v>
      </c>
      <c r="C346" s="9">
        <v>3</v>
      </c>
      <c r="D346" s="9">
        <v>2</v>
      </c>
      <c r="E346" s="15">
        <f t="shared" si="24"/>
        <v>8.2576383154417832E-4</v>
      </c>
      <c r="F346" s="15">
        <f t="shared" si="25"/>
        <v>5.1308363263211901E-4</v>
      </c>
      <c r="G346" s="14">
        <f t="shared" si="26"/>
        <v>-0.33333333333333331</v>
      </c>
      <c r="H346" s="17">
        <f t="shared" si="27"/>
        <v>-2.7525461051472607E-4</v>
      </c>
    </row>
    <row r="347" spans="2:8" ht="15" x14ac:dyDescent="0.2">
      <c r="B347" s="5" t="s">
        <v>121</v>
      </c>
      <c r="C347" s="9">
        <v>4</v>
      </c>
      <c r="D347" s="9">
        <v>13</v>
      </c>
      <c r="E347" s="15">
        <f t="shared" si="24"/>
        <v>1.1010184420589045E-3</v>
      </c>
      <c r="F347" s="15">
        <f t="shared" si="25"/>
        <v>3.3350436121087736E-3</v>
      </c>
      <c r="G347" s="14">
        <f t="shared" si="26"/>
        <v>2.25</v>
      </c>
      <c r="H347" s="17">
        <f t="shared" si="27"/>
        <v>2.477291494632535E-3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20</v>
      </c>
      <c r="D354" s="9">
        <v>33</v>
      </c>
      <c r="E354" s="15">
        <f t="shared" si="24"/>
        <v>5.5050922102945227E-3</v>
      </c>
      <c r="F354" s="15">
        <f t="shared" si="25"/>
        <v>8.4658799384299648E-3</v>
      </c>
      <c r="G354" s="14">
        <f t="shared" si="26"/>
        <v>0.65</v>
      </c>
      <c r="H354" s="17">
        <f t="shared" si="27"/>
        <v>3.5783099366914397E-3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</v>
      </c>
      <c r="E357" s="15">
        <f t="shared" si="24"/>
        <v>2.7525461051472613E-4</v>
      </c>
      <c r="F357" s="15">
        <f t="shared" si="25"/>
        <v>2.565418163160595E-4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39</v>
      </c>
      <c r="D358" s="9">
        <v>11</v>
      </c>
      <c r="E358" s="15">
        <f t="shared" si="24"/>
        <v>1.0734929810074319E-2</v>
      </c>
      <c r="F358" s="15">
        <f t="shared" si="25"/>
        <v>2.8219599794766545E-3</v>
      </c>
      <c r="G358" s="14">
        <f t="shared" si="26"/>
        <v>-0.71794871794871795</v>
      </c>
      <c r="H358" s="17">
        <f t="shared" si="27"/>
        <v>-7.7071290944123313E-3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2.7525461051472613E-4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1</v>
      </c>
      <c r="E360" s="15" t="str">
        <f t="shared" ref="E360:E423" si="28">+IF(C360=0,"",C360/C$294)</f>
        <v/>
      </c>
      <c r="F360" s="15">
        <f t="shared" ref="F360:F423" si="29">+IF(D360=0,"",D360/D$294)</f>
        <v>2.565418163160595E-4</v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2</v>
      </c>
      <c r="D363" s="9">
        <v>0</v>
      </c>
      <c r="E363" s="15">
        <f t="shared" si="28"/>
        <v>5.5050922102945225E-4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1</v>
      </c>
      <c r="E365" s="15" t="str">
        <f t="shared" si="28"/>
        <v/>
      </c>
      <c r="F365" s="15">
        <f t="shared" si="29"/>
        <v>2.565418163160595E-4</v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3</v>
      </c>
      <c r="E370" s="15" t="str">
        <f t="shared" si="28"/>
        <v/>
      </c>
      <c r="F370" s="15">
        <f t="shared" si="29"/>
        <v>7.6962544894817856E-4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2</v>
      </c>
      <c r="E372" s="15">
        <f t="shared" si="28"/>
        <v>2.7525461051472613E-4</v>
      </c>
      <c r="F372" s="15">
        <f t="shared" si="29"/>
        <v>5.1308363263211901E-4</v>
      </c>
      <c r="G372" s="14">
        <f t="shared" si="30"/>
        <v>1</v>
      </c>
      <c r="H372" s="17">
        <f t="shared" si="31"/>
        <v>2.7525461051472613E-4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18</v>
      </c>
      <c r="E375" s="15">
        <f t="shared" si="28"/>
        <v>2.7525461051472613E-4</v>
      </c>
      <c r="F375" s="15">
        <f t="shared" si="29"/>
        <v>4.6177526936890716E-3</v>
      </c>
      <c r="G375" s="14">
        <f t="shared" si="30"/>
        <v>17</v>
      </c>
      <c r="H375" s="17">
        <f t="shared" si="31"/>
        <v>4.6793283787503444E-3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16</v>
      </c>
      <c r="D377" s="9">
        <v>2</v>
      </c>
      <c r="E377" s="15">
        <f t="shared" si="28"/>
        <v>4.404073768235618E-3</v>
      </c>
      <c r="F377" s="15">
        <f t="shared" si="29"/>
        <v>5.1308363263211901E-4</v>
      </c>
      <c r="G377" s="14">
        <f t="shared" si="30"/>
        <v>-0.875</v>
      </c>
      <c r="H377" s="17">
        <f t="shared" si="31"/>
        <v>-3.8535645472061657E-3</v>
      </c>
    </row>
    <row r="378" spans="2:8" ht="15" x14ac:dyDescent="0.2">
      <c r="B378" s="5" t="s">
        <v>149</v>
      </c>
      <c r="C378" s="9">
        <v>8</v>
      </c>
      <c r="D378" s="9">
        <v>20</v>
      </c>
      <c r="E378" s="15">
        <f t="shared" si="28"/>
        <v>2.202036884117809E-3</v>
      </c>
      <c r="F378" s="15">
        <f t="shared" si="29"/>
        <v>5.1308363263211903E-3</v>
      </c>
      <c r="G378" s="14">
        <f t="shared" si="30"/>
        <v>1.5</v>
      </c>
      <c r="H378" s="17">
        <f t="shared" si="31"/>
        <v>3.3030553261767133E-3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1</v>
      </c>
      <c r="D380" s="9">
        <v>12</v>
      </c>
      <c r="E380" s="15">
        <f t="shared" si="28"/>
        <v>2.7525461051472613E-4</v>
      </c>
      <c r="F380" s="15">
        <f t="shared" si="29"/>
        <v>3.0785017957927143E-3</v>
      </c>
      <c r="G380" s="14">
        <f t="shared" si="30"/>
        <v>11</v>
      </c>
      <c r="H380" s="17">
        <f t="shared" si="31"/>
        <v>3.0278007156619873E-3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8"/>
        <v>2.7525461051472613E-4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1</v>
      </c>
      <c r="D383" s="9">
        <v>9</v>
      </c>
      <c r="E383" s="15">
        <f t="shared" si="28"/>
        <v>2.7525461051472613E-4</v>
      </c>
      <c r="F383" s="15">
        <f t="shared" si="29"/>
        <v>2.3088763468445358E-3</v>
      </c>
      <c r="G383" s="14">
        <f t="shared" si="30"/>
        <v>8</v>
      </c>
      <c r="H383" s="17">
        <f t="shared" si="31"/>
        <v>2.202036884117809E-3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8"/>
        <v/>
      </c>
      <c r="F385" s="15">
        <f t="shared" si="29"/>
        <v>2.565418163160595E-4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83</v>
      </c>
      <c r="D386" s="9">
        <v>22</v>
      </c>
      <c r="E386" s="15">
        <f t="shared" si="28"/>
        <v>2.2846132672722268E-2</v>
      </c>
      <c r="F386" s="15">
        <f t="shared" si="29"/>
        <v>5.643919958953309E-3</v>
      </c>
      <c r="G386" s="14">
        <f t="shared" si="30"/>
        <v>-0.73493975903614461</v>
      </c>
      <c r="H386" s="17">
        <f t="shared" si="31"/>
        <v>-1.6790531241398295E-2</v>
      </c>
    </row>
    <row r="387" spans="2:8" ht="15" x14ac:dyDescent="0.2">
      <c r="B387" s="5" t="s">
        <v>144</v>
      </c>
      <c r="C387" s="9">
        <v>195</v>
      </c>
      <c r="D387" s="9">
        <v>83</v>
      </c>
      <c r="E387" s="15">
        <f t="shared" si="28"/>
        <v>5.3674649050371594E-2</v>
      </c>
      <c r="F387" s="15">
        <f t="shared" si="29"/>
        <v>2.1292970754232941E-2</v>
      </c>
      <c r="G387" s="14">
        <f t="shared" si="30"/>
        <v>-0.57435897435897432</v>
      </c>
      <c r="H387" s="17">
        <f t="shared" si="31"/>
        <v>-3.0828516377649322E-2</v>
      </c>
    </row>
    <row r="388" spans="2:8" ht="15" x14ac:dyDescent="0.2">
      <c r="B388" s="5" t="s">
        <v>389</v>
      </c>
      <c r="C388" s="9">
        <v>1</v>
      </c>
      <c r="D388" s="9">
        <v>1</v>
      </c>
      <c r="E388" s="15">
        <f t="shared" si="28"/>
        <v>2.7525461051472613E-4</v>
      </c>
      <c r="F388" s="15">
        <f t="shared" si="29"/>
        <v>2.565418163160595E-4</v>
      </c>
      <c r="G388" s="14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2</v>
      </c>
      <c r="E389" s="15" t="str">
        <f t="shared" si="28"/>
        <v/>
      </c>
      <c r="F389" s="15">
        <f t="shared" si="29"/>
        <v>5.1308363263211901E-4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2.7525461051472613E-4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2.565418163160595E-4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</v>
      </c>
      <c r="D393" s="9">
        <v>40</v>
      </c>
      <c r="E393" s="15">
        <f t="shared" si="28"/>
        <v>2.7525461051472613E-4</v>
      </c>
      <c r="F393" s="15">
        <f t="shared" si="29"/>
        <v>1.0261672652642381E-2</v>
      </c>
      <c r="G393" s="14">
        <f t="shared" si="30"/>
        <v>39</v>
      </c>
      <c r="H393" s="17">
        <f t="shared" si="31"/>
        <v>1.0734929810074319E-2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8"/>
        <v/>
      </c>
      <c r="F395" s="15">
        <f t="shared" si="29"/>
        <v>2.565418163160595E-4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2.565418163160595E-4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2.565418163160595E-4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31</v>
      </c>
      <c r="D401" s="9">
        <v>16</v>
      </c>
      <c r="E401" s="15">
        <f t="shared" si="28"/>
        <v>8.5328929259565096E-3</v>
      </c>
      <c r="F401" s="15">
        <f t="shared" si="29"/>
        <v>4.1046690610569521E-3</v>
      </c>
      <c r="G401" s="14">
        <f t="shared" si="30"/>
        <v>-0.4838709677419355</v>
      </c>
      <c r="H401" s="17">
        <f t="shared" si="31"/>
        <v>-4.1288191577208916E-3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4</v>
      </c>
      <c r="D403" s="9">
        <v>2</v>
      </c>
      <c r="E403" s="15">
        <f t="shared" si="28"/>
        <v>1.1010184420589045E-3</v>
      </c>
      <c r="F403" s="15">
        <f t="shared" si="29"/>
        <v>5.1308363263211901E-4</v>
      </c>
      <c r="G403" s="14">
        <f t="shared" si="30"/>
        <v>-0.5</v>
      </c>
      <c r="H403" s="17">
        <f t="shared" si="31"/>
        <v>-5.5050922102945225E-4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9</v>
      </c>
      <c r="D405" s="9">
        <v>1</v>
      </c>
      <c r="E405" s="15">
        <f t="shared" si="28"/>
        <v>2.477291494632535E-3</v>
      </c>
      <c r="F405" s="15">
        <f t="shared" si="29"/>
        <v>2.565418163160595E-4</v>
      </c>
      <c r="G405" s="14">
        <f t="shared" si="30"/>
        <v>-0.88888888888888884</v>
      </c>
      <c r="H405" s="17">
        <f t="shared" si="31"/>
        <v>-2.2020368841178086E-3</v>
      </c>
    </row>
    <row r="406" spans="2:8" ht="15" x14ac:dyDescent="0.2">
      <c r="B406" s="5" t="s">
        <v>397</v>
      </c>
      <c r="C406" s="9">
        <v>38</v>
      </c>
      <c r="D406" s="9">
        <v>12</v>
      </c>
      <c r="E406" s="15">
        <f t="shared" si="28"/>
        <v>1.0459675199559593E-2</v>
      </c>
      <c r="F406" s="15">
        <f t="shared" si="29"/>
        <v>3.0785017957927143E-3</v>
      </c>
      <c r="G406" s="14">
        <f t="shared" si="30"/>
        <v>-0.68421052631578949</v>
      </c>
      <c r="H406" s="17">
        <f t="shared" si="31"/>
        <v>-7.1566198733828794E-3</v>
      </c>
    </row>
    <row r="407" spans="2:8" ht="15" x14ac:dyDescent="0.2">
      <c r="B407" s="5" t="s">
        <v>398</v>
      </c>
      <c r="C407" s="9">
        <v>1</v>
      </c>
      <c r="D407" s="9">
        <v>5</v>
      </c>
      <c r="E407" s="15">
        <f t="shared" si="28"/>
        <v>2.7525461051472613E-4</v>
      </c>
      <c r="F407" s="15">
        <f t="shared" si="29"/>
        <v>1.2827090815802976E-3</v>
      </c>
      <c r="G407" s="14">
        <f t="shared" si="30"/>
        <v>4</v>
      </c>
      <c r="H407" s="17">
        <f t="shared" si="31"/>
        <v>1.1010184420589045E-3</v>
      </c>
    </row>
    <row r="408" spans="2:8" ht="15" x14ac:dyDescent="0.2">
      <c r="B408" s="5" t="s">
        <v>399</v>
      </c>
      <c r="C408" s="9">
        <v>10</v>
      </c>
      <c r="D408" s="9">
        <v>0</v>
      </c>
      <c r="E408" s="15">
        <f t="shared" si="28"/>
        <v>2.7525461051472614E-3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7</v>
      </c>
      <c r="D409" s="9">
        <v>1</v>
      </c>
      <c r="E409" s="15">
        <f t="shared" si="28"/>
        <v>1.9267822736030828E-3</v>
      </c>
      <c r="F409" s="15">
        <f t="shared" si="29"/>
        <v>2.565418163160595E-4</v>
      </c>
      <c r="G409" s="14">
        <f t="shared" si="30"/>
        <v>-0.8571428571428571</v>
      </c>
      <c r="H409" s="17">
        <f t="shared" si="31"/>
        <v>-1.6515276630883566E-3</v>
      </c>
    </row>
    <row r="410" spans="2:8" ht="15" x14ac:dyDescent="0.2">
      <c r="B410" s="5" t="s">
        <v>400</v>
      </c>
      <c r="C410" s="9">
        <v>0</v>
      </c>
      <c r="D410" s="9">
        <v>1</v>
      </c>
      <c r="E410" s="15" t="str">
        <f t="shared" si="28"/>
        <v/>
      </c>
      <c r="F410" s="15">
        <f t="shared" si="29"/>
        <v>2.565418163160595E-4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2</v>
      </c>
      <c r="E411" s="15">
        <f t="shared" si="28"/>
        <v>8.2576383154417832E-4</v>
      </c>
      <c r="F411" s="15">
        <f t="shared" si="29"/>
        <v>5.1308363263211901E-4</v>
      </c>
      <c r="G411" s="14">
        <f t="shared" si="30"/>
        <v>-0.33333333333333331</v>
      </c>
      <c r="H411" s="17">
        <f t="shared" si="31"/>
        <v>-2.7525461051472607E-4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5.5050922102945225E-4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9</v>
      </c>
      <c r="D415" s="9">
        <v>0</v>
      </c>
      <c r="E415" s="15">
        <f t="shared" si="28"/>
        <v>2.477291494632535E-3</v>
      </c>
      <c r="F415" s="15" t="str">
        <f t="shared" si="29"/>
        <v/>
      </c>
      <c r="G415" s="14" t="str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39</v>
      </c>
      <c r="D420" s="9">
        <v>38</v>
      </c>
      <c r="E420" s="15">
        <f t="shared" si="28"/>
        <v>1.0734929810074319E-2</v>
      </c>
      <c r="F420" s="15">
        <f t="shared" si="29"/>
        <v>9.748589020010261E-3</v>
      </c>
      <c r="G420" s="14">
        <f t="shared" si="30"/>
        <v>-2.564102564102564E-2</v>
      </c>
      <c r="H420" s="17">
        <f t="shared" si="31"/>
        <v>-2.7525461051472613E-4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12</v>
      </c>
      <c r="E428" s="15" t="str">
        <f t="shared" si="32"/>
        <v/>
      </c>
      <c r="F428" s="15">
        <f t="shared" si="33"/>
        <v>3.0785017957927143E-3</v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26</v>
      </c>
      <c r="E430" s="15" t="str">
        <f t="shared" si="32"/>
        <v/>
      </c>
      <c r="F430" s="15">
        <f t="shared" si="33"/>
        <v>6.6700872242175472E-3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6</v>
      </c>
      <c r="E431" s="15" t="str">
        <f t="shared" si="32"/>
        <v/>
      </c>
      <c r="F431" s="15">
        <f t="shared" si="33"/>
        <v>1.5392508978963571E-3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132</v>
      </c>
      <c r="D432" s="9">
        <v>330</v>
      </c>
      <c r="E432" s="15">
        <f t="shared" si="32"/>
        <v>3.633360858794385E-2</v>
      </c>
      <c r="F432" s="15">
        <f t="shared" si="33"/>
        <v>8.4658799384299641E-2</v>
      </c>
      <c r="G432" s="14">
        <f t="shared" si="34"/>
        <v>1.5</v>
      </c>
      <c r="H432" s="17">
        <f t="shared" si="35"/>
        <v>5.4500412881915775E-2</v>
      </c>
    </row>
    <row r="433" spans="2:8" ht="15" x14ac:dyDescent="0.2">
      <c r="B433" s="5" t="s">
        <v>162</v>
      </c>
      <c r="C433" s="9">
        <v>13</v>
      </c>
      <c r="D433" s="9">
        <v>8</v>
      </c>
      <c r="E433" s="15">
        <f t="shared" si="32"/>
        <v>3.5783099366914397E-3</v>
      </c>
      <c r="F433" s="15">
        <f t="shared" si="33"/>
        <v>2.052334530528476E-3</v>
      </c>
      <c r="G433" s="14">
        <f t="shared" si="34"/>
        <v>-0.38461538461538464</v>
      </c>
      <c r="H433" s="17">
        <f t="shared" si="35"/>
        <v>-1.3762730525736307E-3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12</v>
      </c>
      <c r="E436" s="15" t="str">
        <f t="shared" si="32"/>
        <v/>
      </c>
      <c r="F436" s="15">
        <f t="shared" si="33"/>
        <v>3.0785017957927143E-3</v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4</v>
      </c>
      <c r="E437" s="15">
        <f t="shared" si="32"/>
        <v>2.7525461051472613E-4</v>
      </c>
      <c r="F437" s="15">
        <f t="shared" si="33"/>
        <v>1.026167265264238E-3</v>
      </c>
      <c r="G437" s="14">
        <f t="shared" si="34"/>
        <v>3</v>
      </c>
      <c r="H437" s="17">
        <f t="shared" si="35"/>
        <v>8.2576383154417832E-4</v>
      </c>
    </row>
    <row r="438" spans="2:8" ht="15" x14ac:dyDescent="0.2">
      <c r="B438" s="5" t="s">
        <v>155</v>
      </c>
      <c r="C438" s="9">
        <v>1</v>
      </c>
      <c r="D438" s="9">
        <v>4</v>
      </c>
      <c r="E438" s="15">
        <f t="shared" si="32"/>
        <v>2.7525461051472613E-4</v>
      </c>
      <c r="F438" s="15">
        <f t="shared" si="33"/>
        <v>1.026167265264238E-3</v>
      </c>
      <c r="G438" s="14">
        <f t="shared" si="34"/>
        <v>3</v>
      </c>
      <c r="H438" s="17">
        <f t="shared" si="35"/>
        <v>8.2576383154417832E-4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2</v>
      </c>
      <c r="E441" s="15" t="str">
        <f t="shared" si="32"/>
        <v/>
      </c>
      <c r="F441" s="15">
        <f t="shared" si="33"/>
        <v>5.1308363263211901E-4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2.7525461051472613E-4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34</v>
      </c>
      <c r="E446" s="15" t="str">
        <f t="shared" si="32"/>
        <v/>
      </c>
      <c r="F446" s="15">
        <f t="shared" si="33"/>
        <v>8.7224217547460237E-3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7</v>
      </c>
      <c r="D447" s="9">
        <v>0</v>
      </c>
      <c r="E447" s="15">
        <f t="shared" si="32"/>
        <v>1.9267822736030828E-3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2</v>
      </c>
      <c r="E458" s="15">
        <f t="shared" si="32"/>
        <v>2.7525461051472613E-4</v>
      </c>
      <c r="F458" s="15">
        <f t="shared" si="33"/>
        <v>5.1308363263211901E-4</v>
      </c>
      <c r="G458" s="14">
        <f t="shared" si="34"/>
        <v>1</v>
      </c>
      <c r="H458" s="17">
        <f t="shared" si="35"/>
        <v>2.7525461051472613E-4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6</v>
      </c>
      <c r="D460" s="9">
        <v>15</v>
      </c>
      <c r="E460" s="15">
        <f t="shared" si="32"/>
        <v>1.6515276630883566E-3</v>
      </c>
      <c r="F460" s="15">
        <f t="shared" si="33"/>
        <v>3.8481272447408927E-3</v>
      </c>
      <c r="G460" s="14">
        <f t="shared" si="34"/>
        <v>1.5</v>
      </c>
      <c r="H460" s="17">
        <f t="shared" si="35"/>
        <v>2.477291494632535E-3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17</v>
      </c>
      <c r="D463" s="9">
        <v>58</v>
      </c>
      <c r="E463" s="15">
        <f t="shared" si="32"/>
        <v>4.6793283787503444E-3</v>
      </c>
      <c r="F463" s="15">
        <f t="shared" si="33"/>
        <v>1.4879425346331451E-2</v>
      </c>
      <c r="G463" s="14">
        <f t="shared" si="34"/>
        <v>2.4117647058823528</v>
      </c>
      <c r="H463" s="17">
        <f t="shared" si="35"/>
        <v>1.1285439031103772E-2</v>
      </c>
    </row>
    <row r="464" spans="2:8" ht="15" x14ac:dyDescent="0.2">
      <c r="B464" s="5" t="s">
        <v>483</v>
      </c>
      <c r="C464" s="9">
        <v>2</v>
      </c>
      <c r="D464" s="9">
        <v>0</v>
      </c>
      <c r="E464" s="15">
        <f t="shared" si="32"/>
        <v>5.5050922102945225E-4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2</v>
      </c>
      <c r="D467" s="9">
        <v>0</v>
      </c>
      <c r="E467" s="15">
        <f t="shared" si="32"/>
        <v>5.5050922102945225E-4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2.7525461051472613E-4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2</v>
      </c>
      <c r="E473" s="15" t="str">
        <f t="shared" si="32"/>
        <v/>
      </c>
      <c r="F473" s="15">
        <f t="shared" si="33"/>
        <v>5.1308363263211901E-4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2</v>
      </c>
      <c r="E475" s="15" t="str">
        <f t="shared" si="32"/>
        <v/>
      </c>
      <c r="F475" s="15">
        <f t="shared" si="33"/>
        <v>5.1308363263211901E-4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5</v>
      </c>
      <c r="E478" s="15" t="str">
        <f t="shared" si="32"/>
        <v/>
      </c>
      <c r="F478" s="15">
        <f t="shared" si="33"/>
        <v>1.2827090815802976E-3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</v>
      </c>
      <c r="D483" s="9">
        <v>14</v>
      </c>
      <c r="E483" s="15">
        <f t="shared" si="32"/>
        <v>8.2576383154417832E-4</v>
      </c>
      <c r="F483" s="15">
        <f t="shared" si="33"/>
        <v>3.5915854284248334E-3</v>
      </c>
      <c r="G483" s="14">
        <f t="shared" si="34"/>
        <v>3.6666666666666665</v>
      </c>
      <c r="H483" s="17">
        <f t="shared" si="35"/>
        <v>3.0278007156619869E-3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15</v>
      </c>
      <c r="D485" s="9">
        <v>34</v>
      </c>
      <c r="E485" s="15">
        <f t="shared" si="32"/>
        <v>4.1288191577208916E-3</v>
      </c>
      <c r="F485" s="15">
        <f t="shared" si="33"/>
        <v>8.7224217547460237E-3</v>
      </c>
      <c r="G485" s="14">
        <f t="shared" si="34"/>
        <v>1.2666666666666666</v>
      </c>
      <c r="H485" s="17">
        <f t="shared" si="35"/>
        <v>5.2298375997797955E-3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</v>
      </c>
      <c r="D491" s="9">
        <v>6</v>
      </c>
      <c r="E491" s="15">
        <f t="shared" si="36"/>
        <v>1.3762730525736307E-3</v>
      </c>
      <c r="F491" s="15">
        <f t="shared" si="37"/>
        <v>1.5392508978963571E-3</v>
      </c>
      <c r="G491" s="14">
        <f t="shared" si="38"/>
        <v>0.2</v>
      </c>
      <c r="H491" s="17">
        <f t="shared" si="39"/>
        <v>2.7525461051472613E-4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6</v>
      </c>
      <c r="E493" s="15">
        <f t="shared" si="36"/>
        <v>2.7525461051472613E-4</v>
      </c>
      <c r="F493" s="15">
        <f t="shared" si="37"/>
        <v>1.5392508978963571E-3</v>
      </c>
      <c r="G493" s="14">
        <f t="shared" si="38"/>
        <v>5</v>
      </c>
      <c r="H493" s="17">
        <f t="shared" si="39"/>
        <v>1.3762730525736307E-3</v>
      </c>
    </row>
    <row r="494" spans="2:8" ht="30" x14ac:dyDescent="0.2">
      <c r="B494" s="5" t="s">
        <v>448</v>
      </c>
      <c r="C494" s="9">
        <v>1</v>
      </c>
      <c r="D494" s="9">
        <v>0</v>
      </c>
      <c r="E494" s="15">
        <f t="shared" si="36"/>
        <v>2.7525461051472613E-4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2</v>
      </c>
      <c r="E497" s="15" t="str">
        <f t="shared" si="36"/>
        <v/>
      </c>
      <c r="F497" s="15">
        <f t="shared" si="37"/>
        <v>5.1308363263211901E-4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367</v>
      </c>
      <c r="D505" s="41">
        <f>SUM(D506:D530)</f>
        <v>503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0.37057220708446864</v>
      </c>
      <c r="H505" s="39">
        <f>+IF(OR(AND(E505=""),(G505="")),"",E505*G505)</f>
        <v>0.37057220708446864</v>
      </c>
    </row>
    <row r="506" spans="2:8" ht="15" x14ac:dyDescent="0.2">
      <c r="B506" s="5" t="s">
        <v>454</v>
      </c>
      <c r="C506" s="9">
        <v>3</v>
      </c>
      <c r="D506" s="9">
        <v>2</v>
      </c>
      <c r="E506" s="15">
        <f>+IF(C506=0,"",C506/C$505)</f>
        <v>8.1743869209809257E-3</v>
      </c>
      <c r="F506" s="15">
        <f>+IF(D506=0,"",D506/D$505)</f>
        <v>3.9761431411530811E-3</v>
      </c>
      <c r="G506" s="14">
        <f>+IF(OR(AND(D506=0),(C506=0)),"0",((D506-C506)/C506))</f>
        <v>-0.33333333333333331</v>
      </c>
      <c r="H506" s="17">
        <f>+IF(OR(AND(E506=""),(G506="")),"",E506*G506)</f>
        <v>-2.7247956403269749E-3</v>
      </c>
    </row>
    <row r="507" spans="2:8" ht="15" x14ac:dyDescent="0.2">
      <c r="B507" s="5" t="s">
        <v>187</v>
      </c>
      <c r="C507" s="9">
        <v>43</v>
      </c>
      <c r="D507" s="9">
        <v>65</v>
      </c>
      <c r="E507" s="15">
        <f t="shared" ref="E507:E530" si="40">+IF(C507=0,"",C507/C$505)</f>
        <v>0.11716621253405994</v>
      </c>
      <c r="F507" s="15">
        <f t="shared" ref="F507:F530" si="41">+IF(D507=0,"",D507/D$505)</f>
        <v>0.12922465208747516</v>
      </c>
      <c r="G507" s="14">
        <f t="shared" ref="G507:G530" si="42">+IF(OR(AND(D507=0),(C507=0)),"0",((D507-C507)/C507))</f>
        <v>0.51162790697674421</v>
      </c>
      <c r="H507" s="17">
        <f t="shared" ref="H507:H530" si="43">+IF(OR(AND(E507=""),(G507="")),"",E507*G507)</f>
        <v>5.9945504087193457E-2</v>
      </c>
    </row>
    <row r="508" spans="2:8" ht="15" x14ac:dyDescent="0.2">
      <c r="B508" s="5" t="s">
        <v>455</v>
      </c>
      <c r="C508" s="9">
        <v>31</v>
      </c>
      <c r="D508" s="9">
        <v>47</v>
      </c>
      <c r="E508" s="15">
        <f t="shared" si="40"/>
        <v>8.4468664850136238E-2</v>
      </c>
      <c r="F508" s="15">
        <f t="shared" si="41"/>
        <v>9.3439363817097415E-2</v>
      </c>
      <c r="G508" s="14">
        <f t="shared" si="42"/>
        <v>0.5161290322580645</v>
      </c>
      <c r="H508" s="17">
        <f t="shared" si="43"/>
        <v>4.3596730245231606E-2</v>
      </c>
    </row>
    <row r="509" spans="2:8" ht="15" x14ac:dyDescent="0.2">
      <c r="B509" s="5" t="s">
        <v>456</v>
      </c>
      <c r="C509" s="9">
        <v>22</v>
      </c>
      <c r="D509" s="9">
        <v>102</v>
      </c>
      <c r="E509" s="15">
        <f t="shared" si="40"/>
        <v>5.9945504087193457E-2</v>
      </c>
      <c r="F509" s="15">
        <f t="shared" si="41"/>
        <v>0.20278330019880716</v>
      </c>
      <c r="G509" s="14">
        <f t="shared" si="42"/>
        <v>3.6363636363636362</v>
      </c>
      <c r="H509" s="17">
        <f t="shared" si="43"/>
        <v>0.21798365122615801</v>
      </c>
    </row>
    <row r="510" spans="2:8" ht="15" x14ac:dyDescent="0.2">
      <c r="B510" s="5" t="s">
        <v>188</v>
      </c>
      <c r="C510" s="9">
        <v>2</v>
      </c>
      <c r="D510" s="9">
        <v>8</v>
      </c>
      <c r="E510" s="15">
        <f t="shared" si="40"/>
        <v>5.4495912806539508E-3</v>
      </c>
      <c r="F510" s="15">
        <f t="shared" si="41"/>
        <v>1.5904572564612324E-2</v>
      </c>
      <c r="G510" s="14">
        <f t="shared" si="42"/>
        <v>3</v>
      </c>
      <c r="H510" s="17">
        <f t="shared" si="43"/>
        <v>1.6348773841961851E-2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1</v>
      </c>
      <c r="D513" s="9">
        <v>0</v>
      </c>
      <c r="E513" s="15">
        <f t="shared" si="40"/>
        <v>2.7247956403269754E-3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2.7247956403269754E-3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2</v>
      </c>
      <c r="D515" s="9">
        <v>7</v>
      </c>
      <c r="E515" s="15">
        <f t="shared" si="40"/>
        <v>5.4495912806539508E-3</v>
      </c>
      <c r="F515" s="15">
        <f t="shared" si="41"/>
        <v>1.3916500994035786E-2</v>
      </c>
      <c r="G515" s="14">
        <f t="shared" si="42"/>
        <v>2.5</v>
      </c>
      <c r="H515" s="17">
        <f t="shared" si="43"/>
        <v>1.3623978201634877E-2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2</v>
      </c>
      <c r="E518" s="15">
        <f t="shared" si="40"/>
        <v>2.7247956403269754E-3</v>
      </c>
      <c r="F518" s="15">
        <f t="shared" si="41"/>
        <v>3.9761431411530811E-3</v>
      </c>
      <c r="G518" s="14">
        <f t="shared" si="42"/>
        <v>1</v>
      </c>
      <c r="H518" s="17">
        <f t="shared" si="43"/>
        <v>2.7247956403269754E-3</v>
      </c>
    </row>
    <row r="519" spans="2:8" ht="15" x14ac:dyDescent="0.2">
      <c r="B519" s="5" t="s">
        <v>192</v>
      </c>
      <c r="C519" s="9">
        <v>1</v>
      </c>
      <c r="D519" s="9">
        <v>11</v>
      </c>
      <c r="E519" s="15">
        <f t="shared" si="40"/>
        <v>2.7247956403269754E-3</v>
      </c>
      <c r="F519" s="15">
        <f t="shared" si="41"/>
        <v>2.186878727634195E-2</v>
      </c>
      <c r="G519" s="14">
        <f t="shared" si="42"/>
        <v>10</v>
      </c>
      <c r="H519" s="17">
        <f t="shared" si="43"/>
        <v>2.7247956403269755E-2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127</v>
      </c>
      <c r="E521" s="15" t="str">
        <f t="shared" si="40"/>
        <v/>
      </c>
      <c r="F521" s="15">
        <f t="shared" si="41"/>
        <v>0.25248508946322068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11</v>
      </c>
      <c r="D522" s="9">
        <v>83</v>
      </c>
      <c r="E522" s="15">
        <f t="shared" si="40"/>
        <v>2.9972752043596729E-2</v>
      </c>
      <c r="F522" s="15">
        <f t="shared" si="41"/>
        <v>0.16500994035785288</v>
      </c>
      <c r="G522" s="14">
        <f t="shared" si="42"/>
        <v>6.5454545454545459</v>
      </c>
      <c r="H522" s="17">
        <f t="shared" si="43"/>
        <v>0.19618528610354224</v>
      </c>
    </row>
    <row r="523" spans="2:8" ht="13.5" customHeight="1" x14ac:dyDescent="0.2">
      <c r="B523" s="5" t="s">
        <v>462</v>
      </c>
      <c r="C523" s="9">
        <v>208</v>
      </c>
      <c r="D523" s="9">
        <v>0</v>
      </c>
      <c r="E523" s="15">
        <f t="shared" si="40"/>
        <v>0.56675749318801094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2</v>
      </c>
      <c r="D524" s="9">
        <v>0</v>
      </c>
      <c r="E524" s="15">
        <f t="shared" si="40"/>
        <v>5.4495912806539508E-3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5</v>
      </c>
      <c r="E525" s="15" t="str">
        <f t="shared" si="40"/>
        <v/>
      </c>
      <c r="F525" s="15">
        <f t="shared" si="41"/>
        <v>9.9403578528827041E-3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16</v>
      </c>
      <c r="D526" s="9">
        <v>5</v>
      </c>
      <c r="E526" s="15">
        <f t="shared" si="40"/>
        <v>4.3596730245231606E-2</v>
      </c>
      <c r="F526" s="15">
        <f t="shared" si="41"/>
        <v>9.9403578528827041E-3</v>
      </c>
      <c r="G526" s="14">
        <f t="shared" si="42"/>
        <v>-0.6875</v>
      </c>
      <c r="H526" s="17">
        <f t="shared" si="43"/>
        <v>-2.9972752043596729E-2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</v>
      </c>
      <c r="D529" s="9">
        <v>1</v>
      </c>
      <c r="E529" s="15">
        <f t="shared" si="40"/>
        <v>5.4495912806539508E-3</v>
      </c>
      <c r="F529" s="15">
        <f t="shared" si="41"/>
        <v>1.9880715705765406E-3</v>
      </c>
      <c r="G529" s="14">
        <f t="shared" si="42"/>
        <v>-0.5</v>
      </c>
      <c r="H529" s="17">
        <f t="shared" si="43"/>
        <v>-2.7247956403269754E-3</v>
      </c>
    </row>
    <row r="530" spans="2:8" ht="30" x14ac:dyDescent="0.2">
      <c r="B530" s="5" t="s">
        <v>467</v>
      </c>
      <c r="C530" s="9">
        <v>21</v>
      </c>
      <c r="D530" s="9">
        <v>38</v>
      </c>
      <c r="E530" s="15">
        <f t="shared" si="40"/>
        <v>5.7220708446866483E-2</v>
      </c>
      <c r="F530" s="15">
        <f t="shared" si="41"/>
        <v>7.5546719681908542E-2</v>
      </c>
      <c r="G530" s="14">
        <f t="shared" si="42"/>
        <v>0.80952380952380953</v>
      </c>
      <c r="H530" s="17">
        <f t="shared" si="43"/>
        <v>4.632152588555858E-2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537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516</v>
      </c>
      <c r="C8" s="31">
        <f>+C18+C70+C151+C294+C505</f>
        <v>490</v>
      </c>
      <c r="D8" s="31">
        <f>+D18+D70+D151+D294+D505</f>
        <v>903</v>
      </c>
      <c r="E8" s="32">
        <f>+C8/C$8</f>
        <v>1</v>
      </c>
      <c r="F8" s="32">
        <f>+D8/D$8</f>
        <v>1</v>
      </c>
      <c r="G8" s="32">
        <f>+(D8-C8)/C8</f>
        <v>0.84285714285714286</v>
      </c>
      <c r="H8" s="33">
        <f>+E8*G8</f>
        <v>0.84285714285714286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7</v>
      </c>
      <c r="E9" s="34">
        <f>C9/$C$8</f>
        <v>8.1632653061224497E-3</v>
      </c>
      <c r="F9" s="34">
        <f>D9/$D$8</f>
        <v>7.7519379844961239E-3</v>
      </c>
      <c r="G9" s="14">
        <f>+IF(OR(AND(D9=0),(C9=0)),"0",((D9-C9)/C9))</f>
        <v>0.75</v>
      </c>
      <c r="H9" s="13">
        <f>+IF(OR(AND(E9=""),(G9="")),"",E9*G9)</f>
        <v>6.1224489795918373E-3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51</v>
      </c>
      <c r="D10" s="46">
        <f>+D70</f>
        <v>54</v>
      </c>
      <c r="E10" s="34">
        <f>C10/$C$8</f>
        <v>0.10408163265306122</v>
      </c>
      <c r="F10" s="34">
        <f>D10/$D$8</f>
        <v>5.9800664451827246E-2</v>
      </c>
      <c r="G10" s="14">
        <f>+IF(OR(AND(D10=0),(C10=0)),"0",((D10-C10)/C10))</f>
        <v>5.8823529411764705E-2</v>
      </c>
      <c r="H10" s="13">
        <f>+IF(OR(AND(E10=""),(G10="")),"",E10*G10)</f>
        <v>6.1224489795918364E-3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12</v>
      </c>
      <c r="D11" s="46">
        <f>+D151</f>
        <v>79</v>
      </c>
      <c r="E11" s="34">
        <f>C11/$C$8</f>
        <v>2.4489795918367346E-2</v>
      </c>
      <c r="F11" s="34">
        <f>D11/$D$8</f>
        <v>8.7486157253599109E-2</v>
      </c>
      <c r="G11" s="14">
        <f>+IF(OR(AND(D11=0),(C11=0)),"0",((D11-C11)/C11))</f>
        <v>5.583333333333333</v>
      </c>
      <c r="H11" s="13">
        <f>+IF(OR(AND(E11=""),(G11="")),"",E11*G11)</f>
        <v>0.13673469387755099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167</v>
      </c>
      <c r="D12" s="46">
        <f>+D294</f>
        <v>482</v>
      </c>
      <c r="E12" s="34">
        <f>C12/$C$8</f>
        <v>0.34081632653061222</v>
      </c>
      <c r="F12" s="34">
        <f>D12/$D$8</f>
        <v>0.53377630121816166</v>
      </c>
      <c r="G12" s="14">
        <f>+IF(OR(AND(D12=0),(C12=0)),"0",((D12-C12)/C12))</f>
        <v>1.8862275449101797</v>
      </c>
      <c r="H12" s="13">
        <f>+IF(OR(AND(E12=""),(G12="")),"",E12*G12)</f>
        <v>0.6428571428571429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256</v>
      </c>
      <c r="D13" s="46">
        <f>+D505</f>
        <v>281</v>
      </c>
      <c r="E13" s="34">
        <f>C13/$C$8</f>
        <v>0.52244897959183678</v>
      </c>
      <c r="F13" s="34">
        <f>D13/$D$8</f>
        <v>0.31118493909191586</v>
      </c>
      <c r="G13" s="14">
        <f>+IF(OR(AND(D13=0),(C13=0)),"0",((D13-C13)/C13))</f>
        <v>9.765625E-2</v>
      </c>
      <c r="H13" s="13">
        <f>+IF(OR(AND(E13=""),(G13="")),"",E13*G13)</f>
        <v>5.1020408163265307E-2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4</v>
      </c>
      <c r="D18" s="36">
        <f>SUM(D19:D64)</f>
        <v>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0.75</v>
      </c>
      <c r="H18" s="39">
        <f>+IF(OR(AND(E18=""),(G18="")),"",E18*G18)</f>
        <v>0.75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0.14285714285714285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3</v>
      </c>
      <c r="D40" s="9">
        <v>0</v>
      </c>
      <c r="E40" s="13">
        <f t="shared" si="0"/>
        <v>0.75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3</v>
      </c>
      <c r="E47" s="13" t="str">
        <f t="shared" si="0"/>
        <v/>
      </c>
      <c r="F47" s="13">
        <f t="shared" si="1"/>
        <v>0.42857142857142855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2</v>
      </c>
      <c r="E60" s="13">
        <f t="shared" si="0"/>
        <v>0.25</v>
      </c>
      <c r="F60" s="13">
        <f t="shared" si="1"/>
        <v>0.2857142857142857</v>
      </c>
      <c r="G60" s="14">
        <f t="shared" si="2"/>
        <v>1</v>
      </c>
      <c r="H60" s="17">
        <f t="shared" si="3"/>
        <v>0.25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0.14285714285714285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51</v>
      </c>
      <c r="D70" s="41">
        <f>SUM(D71:D145)</f>
        <v>54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5.8823529411764705E-2</v>
      </c>
      <c r="H70" s="39">
        <f>+IF(OR(AND(E70=""),(G70="")),"",E70*G70)</f>
        <v>5.8823529411764705E-2</v>
      </c>
    </row>
    <row r="71" spans="2:8" ht="15" x14ac:dyDescent="0.2">
      <c r="B71" s="5" t="s">
        <v>20</v>
      </c>
      <c r="C71" s="9">
        <v>1</v>
      </c>
      <c r="D71" s="9">
        <v>3</v>
      </c>
      <c r="E71" s="15">
        <f>+IF(C71=0,"",C71/C$70)</f>
        <v>1.9607843137254902E-2</v>
      </c>
      <c r="F71" s="15">
        <f>+IF(D71=0,"",D71/D$70)</f>
        <v>5.5555555555555552E-2</v>
      </c>
      <c r="G71" s="14">
        <f>+IF(OR(AND(D71=0),(C71=0)),"0",((D71-C71)/C71))</f>
        <v>2</v>
      </c>
      <c r="H71" s="17">
        <f>+IF(OR(AND(E71=""),(G71="")),"",E71*G71)</f>
        <v>3.9215686274509803E-2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7</v>
      </c>
      <c r="D74" s="9">
        <v>3</v>
      </c>
      <c r="E74" s="15">
        <f t="shared" si="4"/>
        <v>0.13725490196078433</v>
      </c>
      <c r="F74" s="15">
        <f t="shared" si="5"/>
        <v>5.5555555555555552E-2</v>
      </c>
      <c r="G74" s="14">
        <f t="shared" si="6"/>
        <v>-0.5714285714285714</v>
      </c>
      <c r="H74" s="17">
        <f t="shared" si="7"/>
        <v>-7.8431372549019607E-2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1.9607843137254902E-2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2</v>
      </c>
      <c r="E80" s="15">
        <f t="shared" si="4"/>
        <v>1.9607843137254902E-2</v>
      </c>
      <c r="F80" s="15">
        <f t="shared" si="5"/>
        <v>3.7037037037037035E-2</v>
      </c>
      <c r="G80" s="14">
        <f t="shared" si="6"/>
        <v>1</v>
      </c>
      <c r="H80" s="17">
        <f t="shared" si="7"/>
        <v>1.9607843137254902E-2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5</v>
      </c>
      <c r="E83" s="15" t="str">
        <f t="shared" si="4"/>
        <v/>
      </c>
      <c r="F83" s="15">
        <f t="shared" si="5"/>
        <v>9.2592592592592587E-2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1</v>
      </c>
      <c r="E86" s="15">
        <f t="shared" si="4"/>
        <v>1.9607843137254902E-2</v>
      </c>
      <c r="F86" s="15">
        <f t="shared" si="5"/>
        <v>1.8518518518518517E-2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1.8518518518518517E-2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4"/>
        <v>1.9607843137254902E-2</v>
      </c>
      <c r="F92" s="15">
        <f t="shared" si="5"/>
        <v>1.8518518518518517E-2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1.8518518518518517E-2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4</v>
      </c>
      <c r="D101" s="9">
        <v>0</v>
      </c>
      <c r="E101" s="15">
        <f t="shared" si="4"/>
        <v>7.8431372549019607E-2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4"/>
        <v/>
      </c>
      <c r="F102" s="15">
        <f t="shared" si="5"/>
        <v>3.7037037037037035E-2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2</v>
      </c>
      <c r="E103" s="15">
        <f t="shared" si="4"/>
        <v>1.9607843137254902E-2</v>
      </c>
      <c r="F103" s="15">
        <f t="shared" si="5"/>
        <v>3.7037037037037035E-2</v>
      </c>
      <c r="G103" s="14">
        <f t="shared" si="6"/>
        <v>1</v>
      </c>
      <c r="H103" s="17">
        <f t="shared" si="7"/>
        <v>1.9607843137254902E-2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3</v>
      </c>
      <c r="E112" s="15" t="str">
        <f t="shared" si="4"/>
        <v/>
      </c>
      <c r="F112" s="15">
        <f t="shared" si="5"/>
        <v>5.5555555555555552E-2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4</v>
      </c>
      <c r="E113" s="15">
        <f t="shared" si="4"/>
        <v>1.9607843137254902E-2</v>
      </c>
      <c r="F113" s="15">
        <f t="shared" si="5"/>
        <v>7.407407407407407E-2</v>
      </c>
      <c r="G113" s="14">
        <f t="shared" si="6"/>
        <v>3</v>
      </c>
      <c r="H113" s="17">
        <f t="shared" si="7"/>
        <v>5.8823529411764705E-2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3.9215686274509803E-2</v>
      </c>
      <c r="F115" s="15">
        <f t="shared" si="5"/>
        <v>1.8518518518518517E-2</v>
      </c>
      <c r="G115" s="14">
        <f t="shared" si="6"/>
        <v>-0.5</v>
      </c>
      <c r="H115" s="17">
        <f t="shared" si="7"/>
        <v>-1.9607843137254902E-2</v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4"/>
        <v/>
      </c>
      <c r="F116" s="15">
        <f t="shared" si="5"/>
        <v>1.8518518518518517E-2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24</v>
      </c>
      <c r="D118" s="9">
        <v>17</v>
      </c>
      <c r="E118" s="15">
        <f t="shared" si="4"/>
        <v>0.47058823529411764</v>
      </c>
      <c r="F118" s="15">
        <f t="shared" si="5"/>
        <v>0.31481481481481483</v>
      </c>
      <c r="G118" s="14">
        <f t="shared" si="6"/>
        <v>-0.29166666666666669</v>
      </c>
      <c r="H118" s="17">
        <f t="shared" si="7"/>
        <v>-0.13725490196078433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1.9607843137254902E-2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3</v>
      </c>
      <c r="E123" s="15" t="str">
        <f t="shared" si="4"/>
        <v/>
      </c>
      <c r="F123" s="15">
        <f t="shared" si="5"/>
        <v>5.5555555555555552E-2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3</v>
      </c>
      <c r="E127" s="15" t="str">
        <f t="shared" si="4"/>
        <v/>
      </c>
      <c r="F127" s="15">
        <f t="shared" si="5"/>
        <v>5.5555555555555552E-2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1.8518518518518517E-2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1.9607843137254902E-2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1</v>
      </c>
      <c r="D140" s="9">
        <v>0</v>
      </c>
      <c r="E140" s="15">
        <f t="shared" si="8"/>
        <v>1.9607843137254902E-2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2</v>
      </c>
      <c r="D142" s="9">
        <v>0</v>
      </c>
      <c r="E142" s="15">
        <f t="shared" si="8"/>
        <v>3.9215686274509803E-2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8"/>
        <v>3.9215686274509803E-2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12</v>
      </c>
      <c r="D151" s="36">
        <f>SUM(D152:D288)</f>
        <v>79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5.583333333333333</v>
      </c>
      <c r="H151" s="39">
        <f>+IF(OR(AND(E151=""),(G151="")),"",E151*G151)</f>
        <v>5.583333333333333</v>
      </c>
    </row>
    <row r="152" spans="2:8" ht="30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3.7974683544303799E-2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2</v>
      </c>
      <c r="E157" s="15" t="str">
        <f t="shared" si="12"/>
        <v/>
      </c>
      <c r="F157" s="15">
        <f t="shared" si="13"/>
        <v>2.5316455696202531E-2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1.2658227848101266E-2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2"/>
        <v/>
      </c>
      <c r="F160" s="15">
        <f t="shared" si="13"/>
        <v>1.2658227848101266E-2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1.2658227848101266E-2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3</v>
      </c>
      <c r="E165" s="15" t="str">
        <f t="shared" si="12"/>
        <v/>
      </c>
      <c r="F165" s="15">
        <f t="shared" si="13"/>
        <v>3.7974683544303799E-2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10</v>
      </c>
      <c r="E173" s="15" t="str">
        <f t="shared" si="12"/>
        <v/>
      </c>
      <c r="F173" s="15">
        <f t="shared" si="13"/>
        <v>0.12658227848101267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4</v>
      </c>
      <c r="E174" s="15" t="str">
        <f t="shared" si="12"/>
        <v/>
      </c>
      <c r="F174" s="15">
        <f t="shared" si="13"/>
        <v>5.0632911392405063E-2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12</v>
      </c>
      <c r="E177" s="15" t="str">
        <f t="shared" si="12"/>
        <v/>
      </c>
      <c r="F177" s="15">
        <f t="shared" si="13"/>
        <v>0.15189873417721519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2.5316455696202531E-2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5</v>
      </c>
      <c r="E186" s="15" t="str">
        <f t="shared" si="12"/>
        <v/>
      </c>
      <c r="F186" s="15">
        <f t="shared" si="13"/>
        <v>6.3291139240506333E-2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11</v>
      </c>
      <c r="E187" s="15" t="str">
        <f t="shared" si="12"/>
        <v/>
      </c>
      <c r="F187" s="15">
        <f t="shared" si="13"/>
        <v>0.13924050632911392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11</v>
      </c>
      <c r="E196" s="15">
        <f t="shared" si="12"/>
        <v>8.3333333333333329E-2</v>
      </c>
      <c r="F196" s="15">
        <f t="shared" si="13"/>
        <v>0.13924050632911392</v>
      </c>
      <c r="G196" s="14">
        <f t="shared" si="14"/>
        <v>10</v>
      </c>
      <c r="H196" s="17">
        <f t="shared" si="15"/>
        <v>0.83333333333333326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2"/>
        <v/>
      </c>
      <c r="F201" s="15">
        <f t="shared" si="13"/>
        <v>1.2658227848101266E-2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6"/>
        <v>8.3333333333333329E-2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1.2658227848101266E-2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8.3333333333333329E-2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2</v>
      </c>
      <c r="E235" s="15">
        <f t="shared" si="16"/>
        <v>0.33333333333333331</v>
      </c>
      <c r="F235" s="15">
        <f t="shared" si="17"/>
        <v>2.5316455696202531E-2</v>
      </c>
      <c r="G235" s="14">
        <f t="shared" si="18"/>
        <v>-0.5</v>
      </c>
      <c r="H235" s="17">
        <f t="shared" si="19"/>
        <v>-0.16666666666666666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3</v>
      </c>
      <c r="E237" s="15" t="str">
        <f t="shared" si="16"/>
        <v/>
      </c>
      <c r="F237" s="15">
        <f t="shared" si="17"/>
        <v>3.7974683544303799E-2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6"/>
        <v>0.16666666666666666</v>
      </c>
      <c r="F238" s="15">
        <f t="shared" si="17"/>
        <v>1.2658227848101266E-2</v>
      </c>
      <c r="G238" s="14">
        <f t="shared" si="18"/>
        <v>-0.5</v>
      </c>
      <c r="H238" s="17">
        <f t="shared" si="19"/>
        <v>-8.3333333333333329E-2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1.2658227848101266E-2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6"/>
        <v>0.16666666666666666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2</v>
      </c>
      <c r="E244" s="15">
        <f t="shared" si="16"/>
        <v>8.3333333333333329E-2</v>
      </c>
      <c r="F244" s="15">
        <f t="shared" si="17"/>
        <v>2.5316455696202531E-2</v>
      </c>
      <c r="G244" s="14">
        <f t="shared" si="18"/>
        <v>1</v>
      </c>
      <c r="H244" s="17">
        <f t="shared" si="19"/>
        <v>8.3333333333333329E-2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1</v>
      </c>
      <c r="E263" s="15" t="str">
        <f t="shared" si="16"/>
        <v/>
      </c>
      <c r="F263" s="15">
        <f t="shared" si="17"/>
        <v>1.2658227848101266E-2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6"/>
        <v/>
      </c>
      <c r="F268" s="15">
        <f t="shared" si="17"/>
        <v>1.2658227848101266E-2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167</v>
      </c>
      <c r="D294" s="41">
        <f>SUM(D295:D499)</f>
        <v>482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1.8862275449101797</v>
      </c>
      <c r="H294" s="39">
        <f>+IF(OR(AND(E294=""),(G294="")),"",E294*G294)</f>
        <v>1.8862275449101797</v>
      </c>
    </row>
    <row r="295" spans="2:8" ht="15" x14ac:dyDescent="0.2">
      <c r="B295" s="5" t="s">
        <v>100</v>
      </c>
      <c r="C295" s="9">
        <v>6</v>
      </c>
      <c r="D295" s="9">
        <v>6</v>
      </c>
      <c r="E295" s="15">
        <f>+IF(C295=0,"",C295/C$294)</f>
        <v>3.5928143712574849E-2</v>
      </c>
      <c r="F295" s="15">
        <f>+IF(D295=0,"",D295/D$294)</f>
        <v>1.2448132780082987E-2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2</v>
      </c>
      <c r="D296" s="9">
        <v>3</v>
      </c>
      <c r="E296" s="15">
        <f t="shared" ref="E296:E359" si="24">+IF(C296=0,"",C296/C$294)</f>
        <v>1.1976047904191617E-2</v>
      </c>
      <c r="F296" s="15">
        <f t="shared" ref="F296:F359" si="25">+IF(D296=0,"",D296/D$294)</f>
        <v>6.2240663900414933E-3</v>
      </c>
      <c r="G296" s="14">
        <f t="shared" ref="G296:G359" si="26">+IF(OR(AND(D296=0),(C296=0)),"0",((D296-C296)/C296))</f>
        <v>0.5</v>
      </c>
      <c r="H296" s="17">
        <f t="shared" ref="H296:H359" si="27">+IF(OR(AND(E296=""),(G296="")),"",E296*G296)</f>
        <v>5.9880239520958087E-3</v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4"/>
        <v/>
      </c>
      <c r="F297" s="15">
        <f t="shared" si="25"/>
        <v>2.0746887966804979E-3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11</v>
      </c>
      <c r="E298" s="15" t="str">
        <f t="shared" si="24"/>
        <v/>
      </c>
      <c r="F298" s="15">
        <f t="shared" si="25"/>
        <v>2.2821576763485476E-2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9</v>
      </c>
      <c r="D301" s="9">
        <v>6</v>
      </c>
      <c r="E301" s="15">
        <f t="shared" si="24"/>
        <v>5.3892215568862277E-2</v>
      </c>
      <c r="F301" s="15">
        <f t="shared" si="25"/>
        <v>1.2448132780082987E-2</v>
      </c>
      <c r="G301" s="14">
        <f t="shared" si="26"/>
        <v>-0.33333333333333331</v>
      </c>
      <c r="H301" s="17">
        <f t="shared" si="27"/>
        <v>-1.7964071856287425E-2</v>
      </c>
    </row>
    <row r="302" spans="2:8" ht="15" x14ac:dyDescent="0.2">
      <c r="B302" s="5" t="s">
        <v>109</v>
      </c>
      <c r="C302" s="9">
        <v>1</v>
      </c>
      <c r="D302" s="9">
        <v>2</v>
      </c>
      <c r="E302" s="15">
        <f t="shared" si="24"/>
        <v>5.9880239520958087E-3</v>
      </c>
      <c r="F302" s="15">
        <f t="shared" si="25"/>
        <v>4.1493775933609959E-3</v>
      </c>
      <c r="G302" s="14">
        <f t="shared" si="26"/>
        <v>1</v>
      </c>
      <c r="H302" s="17">
        <f t="shared" si="27"/>
        <v>5.9880239520958087E-3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6</v>
      </c>
      <c r="E307" s="15">
        <f t="shared" si="24"/>
        <v>5.9880239520958084E-2</v>
      </c>
      <c r="F307" s="15">
        <f t="shared" si="25"/>
        <v>1.2448132780082987E-2</v>
      </c>
      <c r="G307" s="14">
        <f t="shared" si="26"/>
        <v>-0.4</v>
      </c>
      <c r="H307" s="17">
        <f t="shared" si="27"/>
        <v>-2.3952095808383235E-2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5.9880239520958087E-3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0</v>
      </c>
      <c r="E310" s="15">
        <f t="shared" si="24"/>
        <v>1.1976047904191617E-2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2.0746887966804979E-3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5.9880239520958087E-3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17</v>
      </c>
      <c r="D314" s="9">
        <v>5</v>
      </c>
      <c r="E314" s="15">
        <f t="shared" si="24"/>
        <v>0.10179640718562874</v>
      </c>
      <c r="F314" s="15">
        <f t="shared" si="25"/>
        <v>1.0373443983402489E-2</v>
      </c>
      <c r="G314" s="14">
        <f t="shared" si="26"/>
        <v>-0.70588235294117652</v>
      </c>
      <c r="H314" s="17">
        <f t="shared" si="27"/>
        <v>-7.1856287425149698E-2</v>
      </c>
    </row>
    <row r="315" spans="2:8" ht="15" x14ac:dyDescent="0.2">
      <c r="B315" s="5" t="s">
        <v>354</v>
      </c>
      <c r="C315" s="9">
        <v>2</v>
      </c>
      <c r="D315" s="9">
        <v>219</v>
      </c>
      <c r="E315" s="15">
        <f t="shared" si="24"/>
        <v>1.1976047904191617E-2</v>
      </c>
      <c r="F315" s="15">
        <f t="shared" si="25"/>
        <v>0.45435684647302904</v>
      </c>
      <c r="G315" s="14">
        <f t="shared" si="26"/>
        <v>108.5</v>
      </c>
      <c r="H315" s="17">
        <f t="shared" si="27"/>
        <v>1.2994011976047906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4"/>
        <v/>
      </c>
      <c r="F317" s="15">
        <f t="shared" si="25"/>
        <v>2.0746887966804979E-3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5</v>
      </c>
      <c r="D318" s="9">
        <v>14</v>
      </c>
      <c r="E318" s="15">
        <f t="shared" si="24"/>
        <v>2.9940119760479042E-2</v>
      </c>
      <c r="F318" s="15">
        <f t="shared" si="25"/>
        <v>2.9045643153526972E-2</v>
      </c>
      <c r="G318" s="14">
        <f t="shared" si="26"/>
        <v>1.8</v>
      </c>
      <c r="H318" s="17">
        <f t="shared" si="27"/>
        <v>5.3892215568862277E-2</v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2.0746887966804979E-3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1</v>
      </c>
      <c r="E326" s="15" t="str">
        <f t="shared" si="24"/>
        <v/>
      </c>
      <c r="F326" s="15">
        <f t="shared" si="25"/>
        <v>2.0746887966804979E-3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2.0746887966804979E-3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7</v>
      </c>
      <c r="D330" s="9">
        <v>24</v>
      </c>
      <c r="E330" s="15">
        <f t="shared" si="24"/>
        <v>4.1916167664670656E-2</v>
      </c>
      <c r="F330" s="15">
        <f t="shared" si="25"/>
        <v>4.9792531120331947E-2</v>
      </c>
      <c r="G330" s="14">
        <f t="shared" si="26"/>
        <v>2.4285714285714284</v>
      </c>
      <c r="H330" s="17">
        <f t="shared" si="27"/>
        <v>0.10179640718562873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</v>
      </c>
      <c r="D332" s="9">
        <v>1</v>
      </c>
      <c r="E332" s="15">
        <f t="shared" si="24"/>
        <v>1.7964071856287425E-2</v>
      </c>
      <c r="F332" s="15">
        <f t="shared" si="25"/>
        <v>2.0746887966804979E-3</v>
      </c>
      <c r="G332" s="14">
        <f t="shared" si="26"/>
        <v>-0.66666666666666663</v>
      </c>
      <c r="H332" s="17">
        <f t="shared" si="27"/>
        <v>-1.1976047904191616E-2</v>
      </c>
    </row>
    <row r="333" spans="2:8" ht="15" x14ac:dyDescent="0.2">
      <c r="B333" s="5" t="s">
        <v>130</v>
      </c>
      <c r="C333" s="9">
        <v>10</v>
      </c>
      <c r="D333" s="9">
        <v>4</v>
      </c>
      <c r="E333" s="15">
        <f t="shared" si="24"/>
        <v>5.9880239520958084E-2</v>
      </c>
      <c r="F333" s="15">
        <f t="shared" si="25"/>
        <v>8.2987551867219917E-3</v>
      </c>
      <c r="G333" s="14">
        <f t="shared" si="26"/>
        <v>-0.6</v>
      </c>
      <c r="H333" s="17">
        <f t="shared" si="27"/>
        <v>-3.5928143712574849E-2</v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4"/>
        <v/>
      </c>
      <c r="F334" s="15">
        <f t="shared" si="25"/>
        <v>2.0746887966804979E-3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2</v>
      </c>
      <c r="D335" s="9">
        <v>8</v>
      </c>
      <c r="E335" s="15">
        <f t="shared" si="24"/>
        <v>1.1976047904191617E-2</v>
      </c>
      <c r="F335" s="15">
        <f t="shared" si="25"/>
        <v>1.6597510373443983E-2</v>
      </c>
      <c r="G335" s="14">
        <f t="shared" si="26"/>
        <v>3</v>
      </c>
      <c r="H335" s="17">
        <f t="shared" si="27"/>
        <v>3.5928143712574856E-2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5</v>
      </c>
      <c r="D338" s="9">
        <v>1</v>
      </c>
      <c r="E338" s="15">
        <f t="shared" si="24"/>
        <v>2.9940119760479042E-2</v>
      </c>
      <c r="F338" s="15">
        <f t="shared" si="25"/>
        <v>2.0746887966804979E-3</v>
      </c>
      <c r="G338" s="14">
        <f t="shared" si="26"/>
        <v>-0.8</v>
      </c>
      <c r="H338" s="17">
        <f t="shared" si="27"/>
        <v>-2.3952095808383235E-2</v>
      </c>
    </row>
    <row r="339" spans="2:8" ht="15" x14ac:dyDescent="0.2">
      <c r="B339" s="5" t="s">
        <v>363</v>
      </c>
      <c r="C339" s="9">
        <v>12</v>
      </c>
      <c r="D339" s="9">
        <v>10</v>
      </c>
      <c r="E339" s="15">
        <f t="shared" si="24"/>
        <v>7.1856287425149698E-2</v>
      </c>
      <c r="F339" s="15">
        <f t="shared" si="25"/>
        <v>2.0746887966804978E-2</v>
      </c>
      <c r="G339" s="14">
        <f t="shared" si="26"/>
        <v>-0.16666666666666666</v>
      </c>
      <c r="H339" s="17">
        <f t="shared" si="27"/>
        <v>-1.1976047904191616E-2</v>
      </c>
    </row>
    <row r="340" spans="2:8" ht="15" x14ac:dyDescent="0.2">
      <c r="B340" s="5" t="s">
        <v>364</v>
      </c>
      <c r="C340" s="9">
        <v>1</v>
      </c>
      <c r="D340" s="9">
        <v>21</v>
      </c>
      <c r="E340" s="15">
        <f t="shared" si="24"/>
        <v>5.9880239520958087E-3</v>
      </c>
      <c r="F340" s="15">
        <f t="shared" si="25"/>
        <v>4.3568464730290454E-2</v>
      </c>
      <c r="G340" s="14">
        <f t="shared" si="26"/>
        <v>20</v>
      </c>
      <c r="H340" s="17">
        <f t="shared" si="27"/>
        <v>0.11976047904191617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12</v>
      </c>
      <c r="E343" s="15" t="str">
        <f t="shared" si="24"/>
        <v/>
      </c>
      <c r="F343" s="15">
        <f t="shared" si="25"/>
        <v>2.4896265560165973E-2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3</v>
      </c>
      <c r="E344" s="15">
        <f t="shared" si="24"/>
        <v>1.1976047904191617E-2</v>
      </c>
      <c r="F344" s="15">
        <f t="shared" si="25"/>
        <v>6.2240663900414933E-3</v>
      </c>
      <c r="G344" s="14">
        <f t="shared" si="26"/>
        <v>0.5</v>
      </c>
      <c r="H344" s="17">
        <f t="shared" si="27"/>
        <v>5.9880239520958087E-3</v>
      </c>
    </row>
    <row r="345" spans="2:8" ht="15" x14ac:dyDescent="0.2">
      <c r="B345" s="5" t="s">
        <v>366</v>
      </c>
      <c r="C345" s="9">
        <v>23</v>
      </c>
      <c r="D345" s="9">
        <v>16</v>
      </c>
      <c r="E345" s="15">
        <f t="shared" si="24"/>
        <v>0.1377245508982036</v>
      </c>
      <c r="F345" s="15">
        <f t="shared" si="25"/>
        <v>3.3195020746887967E-2</v>
      </c>
      <c r="G345" s="14">
        <f t="shared" si="26"/>
        <v>-0.30434782608695654</v>
      </c>
      <c r="H345" s="17">
        <f t="shared" si="27"/>
        <v>-4.1916167664670663E-2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2.0746887966804979E-3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</v>
      </c>
      <c r="D347" s="9">
        <v>7</v>
      </c>
      <c r="E347" s="15">
        <f t="shared" si="24"/>
        <v>1.1976047904191617E-2</v>
      </c>
      <c r="F347" s="15">
        <f t="shared" si="25"/>
        <v>1.4522821576763486E-2</v>
      </c>
      <c r="G347" s="14">
        <f t="shared" si="26"/>
        <v>2.5</v>
      </c>
      <c r="H347" s="17">
        <f t="shared" si="27"/>
        <v>2.9940119760479042E-2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24</v>
      </c>
      <c r="E354" s="15" t="str">
        <f t="shared" si="24"/>
        <v/>
      </c>
      <c r="F354" s="15">
        <f t="shared" si="25"/>
        <v>4.9792531120331947E-2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2.0746887966804979E-3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8"/>
        <v/>
      </c>
      <c r="F380" s="15">
        <f t="shared" si="29"/>
        <v>2.0746887966804979E-3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1</v>
      </c>
      <c r="E383" s="15">
        <f t="shared" si="28"/>
        <v>1.1976047904191617E-2</v>
      </c>
      <c r="F383" s="15">
        <f t="shared" si="29"/>
        <v>2.0746887966804979E-3</v>
      </c>
      <c r="G383" s="14">
        <f t="shared" si="30"/>
        <v>-0.5</v>
      </c>
      <c r="H383" s="17">
        <f t="shared" si="31"/>
        <v>-5.9880239520958087E-3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2.0746887966804979E-3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18</v>
      </c>
      <c r="D393" s="9">
        <v>31</v>
      </c>
      <c r="E393" s="15">
        <f t="shared" si="28"/>
        <v>0.10778443113772455</v>
      </c>
      <c r="F393" s="15">
        <f t="shared" si="29"/>
        <v>6.4315352697095429E-2</v>
      </c>
      <c r="G393" s="14">
        <f t="shared" si="30"/>
        <v>0.72222222222222221</v>
      </c>
      <c r="H393" s="17">
        <f t="shared" si="31"/>
        <v>7.7844311377245512E-2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6</v>
      </c>
      <c r="D398" s="9">
        <v>0</v>
      </c>
      <c r="E398" s="15">
        <f t="shared" si="28"/>
        <v>3.5928143712574849E-2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3</v>
      </c>
      <c r="E405" s="15">
        <f t="shared" si="28"/>
        <v>5.9880239520958087E-3</v>
      </c>
      <c r="F405" s="15">
        <f t="shared" si="29"/>
        <v>6.2240663900414933E-3</v>
      </c>
      <c r="G405" s="14">
        <f t="shared" si="30"/>
        <v>2</v>
      </c>
      <c r="H405" s="17">
        <f t="shared" si="31"/>
        <v>1.1976047904191617E-2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1</v>
      </c>
      <c r="D436" s="9">
        <v>0</v>
      </c>
      <c r="E436" s="15">
        <f t="shared" si="32"/>
        <v>5.9880239520958087E-3</v>
      </c>
      <c r="F436" s="15" t="str">
        <f t="shared" si="33"/>
        <v/>
      </c>
      <c r="G436" s="14" t="str">
        <f t="shared" si="34"/>
        <v>0</v>
      </c>
      <c r="H436" s="17">
        <f t="shared" si="35"/>
        <v>0</v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</v>
      </c>
      <c r="D460" s="9">
        <v>3</v>
      </c>
      <c r="E460" s="15">
        <f t="shared" si="32"/>
        <v>2.3952095808383235E-2</v>
      </c>
      <c r="F460" s="15">
        <f t="shared" si="33"/>
        <v>6.2240663900414933E-3</v>
      </c>
      <c r="G460" s="14">
        <f t="shared" si="34"/>
        <v>-0.25</v>
      </c>
      <c r="H460" s="17">
        <f t="shared" si="35"/>
        <v>-5.9880239520958087E-3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1</v>
      </c>
      <c r="D472" s="9">
        <v>0</v>
      </c>
      <c r="E472" s="15">
        <f t="shared" si="32"/>
        <v>5.9880239520958087E-3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7</v>
      </c>
      <c r="E478" s="15" t="str">
        <f t="shared" si="32"/>
        <v/>
      </c>
      <c r="F478" s="15">
        <f t="shared" si="33"/>
        <v>1.4522821576763486E-2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</v>
      </c>
      <c r="D483" s="9">
        <v>6</v>
      </c>
      <c r="E483" s="15">
        <f t="shared" si="32"/>
        <v>2.3952095808383235E-2</v>
      </c>
      <c r="F483" s="15">
        <f t="shared" si="33"/>
        <v>1.2448132780082987E-2</v>
      </c>
      <c r="G483" s="14">
        <f t="shared" si="34"/>
        <v>0.5</v>
      </c>
      <c r="H483" s="17">
        <f t="shared" si="35"/>
        <v>1.1976047904191617E-2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2"/>
        <v>5.9880239520958087E-3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</v>
      </c>
      <c r="D485" s="9">
        <v>8</v>
      </c>
      <c r="E485" s="15">
        <f t="shared" si="32"/>
        <v>5.9880239520958087E-3</v>
      </c>
      <c r="F485" s="15">
        <f t="shared" si="33"/>
        <v>1.6597510373443983E-2</v>
      </c>
      <c r="G485" s="14">
        <f t="shared" si="34"/>
        <v>7</v>
      </c>
      <c r="H485" s="17">
        <f t="shared" si="35"/>
        <v>4.1916167664670663E-2</v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2"/>
        <v/>
      </c>
      <c r="F486" s="15">
        <f t="shared" si="33"/>
        <v>2.0746887966804979E-3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1</v>
      </c>
      <c r="D487" s="9">
        <v>0</v>
      </c>
      <c r="E487" s="15">
        <f t="shared" si="32"/>
        <v>5.9880239520958087E-3</v>
      </c>
      <c r="F487" s="15" t="str">
        <f t="shared" si="33"/>
        <v/>
      </c>
      <c r="G487" s="14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4</v>
      </c>
      <c r="D489" s="9">
        <v>7</v>
      </c>
      <c r="E489" s="15">
        <f t="shared" si="36"/>
        <v>2.3952095808383235E-2</v>
      </c>
      <c r="F489" s="15">
        <f t="shared" si="37"/>
        <v>1.4522821576763486E-2</v>
      </c>
      <c r="G489" s="14">
        <f t="shared" si="38"/>
        <v>0.75</v>
      </c>
      <c r="H489" s="17">
        <f t="shared" si="39"/>
        <v>1.7964071856287428E-2</v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6"/>
        <v/>
      </c>
      <c r="F493" s="15">
        <f t="shared" si="37"/>
        <v>2.0746887966804979E-3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256</v>
      </c>
      <c r="D505" s="41">
        <f>SUM(D506:D530)</f>
        <v>281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9.765625E-2</v>
      </c>
      <c r="H505" s="39">
        <f>+IF(OR(AND(E505=""),(G505="")),"",E505*G505)</f>
        <v>9.765625E-2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3.5587188612099642E-3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13</v>
      </c>
      <c r="D508" s="9">
        <v>13</v>
      </c>
      <c r="E508" s="15">
        <f t="shared" si="40"/>
        <v>5.078125E-2</v>
      </c>
      <c r="F508" s="15">
        <f t="shared" si="41"/>
        <v>4.6263345195729534E-2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16</v>
      </c>
      <c r="D509" s="9">
        <v>49</v>
      </c>
      <c r="E509" s="15">
        <f t="shared" si="40"/>
        <v>6.25E-2</v>
      </c>
      <c r="F509" s="15">
        <f t="shared" si="41"/>
        <v>0.17437722419928825</v>
      </c>
      <c r="G509" s="14">
        <f t="shared" si="42"/>
        <v>2.0625</v>
      </c>
      <c r="H509" s="17">
        <f t="shared" si="43"/>
        <v>0.12890625</v>
      </c>
    </row>
    <row r="510" spans="2:8" ht="15" x14ac:dyDescent="0.2">
      <c r="B510" s="5" t="s">
        <v>188</v>
      </c>
      <c r="C510" s="9">
        <v>0</v>
      </c>
      <c r="D510" s="9">
        <v>8</v>
      </c>
      <c r="E510" s="15" t="str">
        <f t="shared" si="40"/>
        <v/>
      </c>
      <c r="F510" s="15">
        <f t="shared" si="41"/>
        <v>2.8469750889679714E-2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2</v>
      </c>
      <c r="D512" s="9">
        <v>1</v>
      </c>
      <c r="E512" s="15">
        <f t="shared" si="40"/>
        <v>7.8125E-3</v>
      </c>
      <c r="F512" s="15">
        <f t="shared" si="41"/>
        <v>3.5587188612099642E-3</v>
      </c>
      <c r="G512" s="14">
        <f t="shared" si="42"/>
        <v>-0.5</v>
      </c>
      <c r="H512" s="17">
        <f t="shared" si="43"/>
        <v>-3.90625E-3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3</v>
      </c>
      <c r="D514" s="9">
        <v>2</v>
      </c>
      <c r="E514" s="15">
        <f t="shared" si="40"/>
        <v>1.171875E-2</v>
      </c>
      <c r="F514" s="15">
        <f t="shared" si="41"/>
        <v>7.1174377224199285E-3</v>
      </c>
      <c r="G514" s="14">
        <f t="shared" si="42"/>
        <v>-0.33333333333333331</v>
      </c>
      <c r="H514" s="17">
        <f t="shared" si="43"/>
        <v>-3.90625E-3</v>
      </c>
    </row>
    <row r="515" spans="2:8" ht="30" x14ac:dyDescent="0.2">
      <c r="B515" s="5" t="s">
        <v>486</v>
      </c>
      <c r="C515" s="9">
        <v>0</v>
      </c>
      <c r="D515" s="9">
        <v>7</v>
      </c>
      <c r="E515" s="15" t="str">
        <f t="shared" si="40"/>
        <v/>
      </c>
      <c r="F515" s="15">
        <f t="shared" si="41"/>
        <v>2.491103202846975E-2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4</v>
      </c>
      <c r="E519" s="15" t="str">
        <f t="shared" si="40"/>
        <v/>
      </c>
      <c r="F519" s="15">
        <f t="shared" si="41"/>
        <v>1.4234875444839857E-2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192</v>
      </c>
      <c r="D521" s="9">
        <v>144</v>
      </c>
      <c r="E521" s="15">
        <f t="shared" si="40"/>
        <v>0.75</v>
      </c>
      <c r="F521" s="15">
        <f t="shared" si="41"/>
        <v>0.51245551601423489</v>
      </c>
      <c r="G521" s="14">
        <f t="shared" si="42"/>
        <v>-0.25</v>
      </c>
      <c r="H521" s="17">
        <f t="shared" si="43"/>
        <v>-0.1875</v>
      </c>
    </row>
    <row r="522" spans="2:8" ht="25.5" customHeight="1" x14ac:dyDescent="0.2">
      <c r="B522" s="5" t="s">
        <v>193</v>
      </c>
      <c r="C522" s="9">
        <v>30</v>
      </c>
      <c r="D522" s="9">
        <v>52</v>
      </c>
      <c r="E522" s="15">
        <f t="shared" si="40"/>
        <v>0.1171875</v>
      </c>
      <c r="F522" s="15">
        <f t="shared" si="41"/>
        <v>0.18505338078291814</v>
      </c>
      <c r="G522" s="14">
        <f t="shared" si="42"/>
        <v>0.73333333333333328</v>
      </c>
      <c r="H522" s="17">
        <f t="shared" si="43"/>
        <v>8.59375E-2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536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517</v>
      </c>
      <c r="C8" s="31">
        <f>+C18+C70+C151+C294+C505</f>
        <v>15273</v>
      </c>
      <c r="D8" s="31">
        <f>+D18+D70+D151+D294+D505</f>
        <v>12612</v>
      </c>
      <c r="E8" s="32">
        <f>+C8/C$8</f>
        <v>1</v>
      </c>
      <c r="F8" s="32">
        <f>+D8/D$8</f>
        <v>1</v>
      </c>
      <c r="G8" s="32">
        <f>+(D8-C8)/C8</f>
        <v>-0.17422903162443529</v>
      </c>
      <c r="H8" s="33">
        <f>+E8*G8</f>
        <v>-0.17422903162443529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32</v>
      </c>
      <c r="D9" s="46">
        <f>+D18</f>
        <v>72</v>
      </c>
      <c r="E9" s="34">
        <f>C9/$C$8</f>
        <v>2.0952006809402215E-3</v>
      </c>
      <c r="F9" s="34">
        <f>D9/$D$8</f>
        <v>5.708848715509039E-3</v>
      </c>
      <c r="G9" s="14">
        <f>+IF(OR(AND(D9=0),(C9=0)),"0",((D9-C9)/C9))</f>
        <v>1.25</v>
      </c>
      <c r="H9" s="13">
        <f>+IF(OR(AND(E9=""),(G9="")),"",E9*G9)</f>
        <v>2.6190008511752768E-3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1120</v>
      </c>
      <c r="D10" s="46">
        <f>+D70</f>
        <v>691</v>
      </c>
      <c r="E10" s="34">
        <f>C10/$C$8</f>
        <v>7.3332023832907739E-2</v>
      </c>
      <c r="F10" s="34">
        <f>D10/$D$8</f>
        <v>5.478908975578814E-2</v>
      </c>
      <c r="G10" s="14">
        <f>+IF(OR(AND(D10=0),(C10=0)),"0",((D10-C10)/C10))</f>
        <v>-0.38303571428571431</v>
      </c>
      <c r="H10" s="13">
        <f>+IF(OR(AND(E10=""),(G10="")),"",E10*G10)</f>
        <v>-2.8088784128854842E-2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987</v>
      </c>
      <c r="D11" s="46">
        <f>+D151</f>
        <v>1198</v>
      </c>
      <c r="E11" s="34">
        <f>C11/$C$8</f>
        <v>6.4623846002749952E-2</v>
      </c>
      <c r="F11" s="34">
        <f>D11/$D$8</f>
        <v>9.4988899460830958E-2</v>
      </c>
      <c r="G11" s="14">
        <f>+IF(OR(AND(D11=0),(C11=0)),"0",((D11-C11)/C11))</f>
        <v>0.21377912867274571</v>
      </c>
      <c r="H11" s="13">
        <f>+IF(OR(AND(E11=""),(G11="")),"",E11*G11)</f>
        <v>1.3815229489949584E-2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9631</v>
      </c>
      <c r="D12" s="46">
        <f>+D294</f>
        <v>6560</v>
      </c>
      <c r="E12" s="34">
        <f>C12/$C$8</f>
        <v>0.63058992994172725</v>
      </c>
      <c r="F12" s="34">
        <f>D12/$D$8</f>
        <v>0.52013954963526798</v>
      </c>
      <c r="G12" s="14">
        <f>+IF(OR(AND(D12=0),(C12=0)),"0",((D12-C12)/C12))</f>
        <v>-0.31886616135396117</v>
      </c>
      <c r="H12" s="13">
        <f>+IF(OR(AND(E12=""),(G12="")),"",E12*G12)</f>
        <v>-0.20107379034898187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3503</v>
      </c>
      <c r="D13" s="46">
        <f>+D505</f>
        <v>4091</v>
      </c>
      <c r="E13" s="34">
        <f>C13/$C$8</f>
        <v>0.22935899954167485</v>
      </c>
      <c r="F13" s="34">
        <f>D13/$D$8</f>
        <v>0.32437361243260387</v>
      </c>
      <c r="G13" s="14">
        <f>+IF(OR(AND(D13=0),(C13=0)),"0",((D13-C13)/C13))</f>
        <v>0.16785612332286612</v>
      </c>
      <c r="H13" s="13">
        <f>+IF(OR(AND(E13=""),(G13="")),"",E13*G13)</f>
        <v>3.8499312512276569E-2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32</v>
      </c>
      <c r="D18" s="36">
        <f>SUM(D19:D64)</f>
        <v>72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1.25</v>
      </c>
      <c r="H18" s="39">
        <f>+IF(OR(AND(E18=""),(G18="")),"",E18*G18)</f>
        <v>1.25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1.3888888888888888E-2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3</v>
      </c>
      <c r="E24" s="13" t="str">
        <f t="shared" si="0"/>
        <v/>
      </c>
      <c r="F24" s="13">
        <f t="shared" si="1"/>
        <v>4.1666666666666664E-2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3.125E-2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5</v>
      </c>
      <c r="D26" s="9">
        <v>3</v>
      </c>
      <c r="E26" s="13">
        <f t="shared" si="0"/>
        <v>0.15625</v>
      </c>
      <c r="F26" s="13">
        <f t="shared" si="1"/>
        <v>4.1666666666666664E-2</v>
      </c>
      <c r="G26" s="14">
        <f t="shared" si="2"/>
        <v>-0.4</v>
      </c>
      <c r="H26" s="17">
        <f t="shared" si="3"/>
        <v>-6.25E-2</v>
      </c>
    </row>
    <row r="27" spans="2:8" ht="15" x14ac:dyDescent="0.2">
      <c r="B27" s="5" t="s">
        <v>3</v>
      </c>
      <c r="C27" s="9">
        <v>2</v>
      </c>
      <c r="D27" s="9">
        <v>5</v>
      </c>
      <c r="E27" s="13">
        <f t="shared" si="0"/>
        <v>6.25E-2</v>
      </c>
      <c r="F27" s="13">
        <f t="shared" si="1"/>
        <v>6.9444444444444448E-2</v>
      </c>
      <c r="G27" s="14">
        <f t="shared" si="2"/>
        <v>1.5</v>
      </c>
      <c r="H27" s="17">
        <f t="shared" si="3"/>
        <v>9.375E-2</v>
      </c>
    </row>
    <row r="28" spans="2:8" ht="15" x14ac:dyDescent="0.2">
      <c r="B28" s="5" t="s">
        <v>5</v>
      </c>
      <c r="C28" s="9">
        <v>6</v>
      </c>
      <c r="D28" s="9">
        <v>8</v>
      </c>
      <c r="E28" s="13">
        <f t="shared" si="0"/>
        <v>0.1875</v>
      </c>
      <c r="F28" s="13">
        <f t="shared" si="1"/>
        <v>0.1111111111111111</v>
      </c>
      <c r="G28" s="14">
        <f t="shared" si="2"/>
        <v>0.33333333333333331</v>
      </c>
      <c r="H28" s="17">
        <f t="shared" si="3"/>
        <v>6.25E-2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1</v>
      </c>
      <c r="E30" s="13" t="str">
        <f t="shared" si="0"/>
        <v/>
      </c>
      <c r="F30" s="13">
        <f t="shared" si="1"/>
        <v>1.3888888888888888E-2</v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8</v>
      </c>
      <c r="E34" s="13" t="str">
        <f t="shared" si="0"/>
        <v/>
      </c>
      <c r="F34" s="13">
        <f t="shared" si="1"/>
        <v>0.1111111111111111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1</v>
      </c>
      <c r="E36" s="13">
        <f t="shared" si="0"/>
        <v>3.125E-2</v>
      </c>
      <c r="F36" s="13">
        <f t="shared" si="1"/>
        <v>1.3888888888888888E-2</v>
      </c>
      <c r="G36" s="14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1</v>
      </c>
      <c r="D37" s="9">
        <v>2</v>
      </c>
      <c r="E37" s="13">
        <f t="shared" si="0"/>
        <v>3.125E-2</v>
      </c>
      <c r="F37" s="13">
        <f t="shared" si="1"/>
        <v>2.7777777777777776E-2</v>
      </c>
      <c r="G37" s="14">
        <f t="shared" si="2"/>
        <v>1</v>
      </c>
      <c r="H37" s="17">
        <f t="shared" si="3"/>
        <v>3.125E-2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3</v>
      </c>
      <c r="D40" s="9">
        <v>1</v>
      </c>
      <c r="E40" s="13">
        <f t="shared" si="0"/>
        <v>9.375E-2</v>
      </c>
      <c r="F40" s="13">
        <f t="shared" si="1"/>
        <v>1.3888888888888888E-2</v>
      </c>
      <c r="G40" s="14">
        <f t="shared" si="2"/>
        <v>-0.66666666666666663</v>
      </c>
      <c r="H40" s="17">
        <f t="shared" si="3"/>
        <v>-6.25E-2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3.125E-2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2.7777777777777776E-2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5</v>
      </c>
      <c r="D48" s="9">
        <v>12</v>
      </c>
      <c r="E48" s="13">
        <f t="shared" si="0"/>
        <v>0.15625</v>
      </c>
      <c r="F48" s="13">
        <f t="shared" si="1"/>
        <v>0.16666666666666666</v>
      </c>
      <c r="G48" s="14">
        <f t="shared" si="2"/>
        <v>1.4</v>
      </c>
      <c r="H48" s="17">
        <f t="shared" si="3"/>
        <v>0.21875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0"/>
        <v>3.125E-2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1.3888888888888888E-2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1.3888888888888888E-2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1.3888888888888888E-2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1.3888888888888888E-2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1.3888888888888888E-2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2</v>
      </c>
      <c r="E59" s="13" t="str">
        <f t="shared" si="0"/>
        <v/>
      </c>
      <c r="F59" s="13">
        <f t="shared" si="1"/>
        <v>2.7777777777777776E-2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12</v>
      </c>
      <c r="E60" s="13">
        <f t="shared" si="0"/>
        <v>9.375E-2</v>
      </c>
      <c r="F60" s="13">
        <f t="shared" si="1"/>
        <v>0.16666666666666666</v>
      </c>
      <c r="G60" s="14">
        <f t="shared" si="2"/>
        <v>3</v>
      </c>
      <c r="H60" s="17">
        <f t="shared" si="3"/>
        <v>0.28125</v>
      </c>
    </row>
    <row r="61" spans="2:8" ht="30" x14ac:dyDescent="0.2">
      <c r="B61" s="5" t="s">
        <v>219</v>
      </c>
      <c r="C61" s="9">
        <v>2</v>
      </c>
      <c r="D61" s="9">
        <v>0</v>
      </c>
      <c r="E61" s="13">
        <f t="shared" si="0"/>
        <v>6.25E-2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1</v>
      </c>
      <c r="D62" s="9">
        <v>3</v>
      </c>
      <c r="E62" s="13">
        <f t="shared" si="0"/>
        <v>3.125E-2</v>
      </c>
      <c r="F62" s="13">
        <f t="shared" si="1"/>
        <v>4.1666666666666664E-2</v>
      </c>
      <c r="G62" s="14">
        <f t="shared" si="2"/>
        <v>2</v>
      </c>
      <c r="H62" s="17">
        <f t="shared" si="3"/>
        <v>6.25E-2</v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1.3888888888888888E-2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2</v>
      </c>
      <c r="E64" s="13" t="str">
        <f t="shared" si="0"/>
        <v/>
      </c>
      <c r="F64" s="13">
        <f t="shared" si="1"/>
        <v>2.7777777777777776E-2</v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1120</v>
      </c>
      <c r="D70" s="41">
        <f>SUM(D71:D145)</f>
        <v>691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-0.38303571428571431</v>
      </c>
      <c r="H70" s="39">
        <f>+IF(OR(AND(E70=""),(G70="")),"",E70*G70)</f>
        <v>-0.38303571428571431</v>
      </c>
    </row>
    <row r="71" spans="2:8" ht="15" x14ac:dyDescent="0.2">
      <c r="B71" s="5" t="s">
        <v>20</v>
      </c>
      <c r="C71" s="9">
        <v>8</v>
      </c>
      <c r="D71" s="9">
        <v>14</v>
      </c>
      <c r="E71" s="15">
        <f>+IF(C71=0,"",C71/C$70)</f>
        <v>7.1428571428571426E-3</v>
      </c>
      <c r="F71" s="15">
        <f>+IF(D71=0,"",D71/D$70)</f>
        <v>2.0260492040520984E-2</v>
      </c>
      <c r="G71" s="14">
        <f>+IF(OR(AND(D71=0),(C71=0)),"0",((D71-C71)/C71))</f>
        <v>0.75</v>
      </c>
      <c r="H71" s="17">
        <f>+IF(OR(AND(E71=""),(G71="")),"",E71*G71)</f>
        <v>5.3571428571428572E-3</v>
      </c>
    </row>
    <row r="72" spans="2:8" ht="15" x14ac:dyDescent="0.2">
      <c r="B72" s="5" t="s">
        <v>21</v>
      </c>
      <c r="C72" s="9">
        <v>0</v>
      </c>
      <c r="D72" s="9">
        <v>4</v>
      </c>
      <c r="E72" s="15" t="str">
        <f t="shared" ref="E72:E135" si="4">+IF(C72=0,"",C72/C$70)</f>
        <v/>
      </c>
      <c r="F72" s="15">
        <f t="shared" ref="F72:F135" si="5">+IF(D72=0,"",D72/D$70)</f>
        <v>5.7887120115774236E-3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14</v>
      </c>
      <c r="E73" s="15">
        <f t="shared" si="4"/>
        <v>8.9285714285714283E-4</v>
      </c>
      <c r="F73" s="15">
        <f t="shared" si="5"/>
        <v>2.0260492040520984E-2</v>
      </c>
      <c r="G73" s="14">
        <f t="shared" si="6"/>
        <v>13</v>
      </c>
      <c r="H73" s="17">
        <f t="shared" si="7"/>
        <v>1.1607142857142858E-2</v>
      </c>
    </row>
    <row r="74" spans="2:8" ht="30" x14ac:dyDescent="0.2">
      <c r="B74" s="5" t="s">
        <v>222</v>
      </c>
      <c r="C74" s="9">
        <v>71</v>
      </c>
      <c r="D74" s="9">
        <v>33</v>
      </c>
      <c r="E74" s="15">
        <f t="shared" si="4"/>
        <v>6.339285714285714E-2</v>
      </c>
      <c r="F74" s="15">
        <f t="shared" si="5"/>
        <v>4.7756874095513747E-2</v>
      </c>
      <c r="G74" s="14">
        <f t="shared" si="6"/>
        <v>-0.53521126760563376</v>
      </c>
      <c r="H74" s="17">
        <f t="shared" si="7"/>
        <v>-3.3928571428571426E-2</v>
      </c>
    </row>
    <row r="75" spans="2:8" ht="15" x14ac:dyDescent="0.2">
      <c r="B75" s="5" t="s">
        <v>23</v>
      </c>
      <c r="C75" s="9">
        <v>20</v>
      </c>
      <c r="D75" s="9">
        <v>13</v>
      </c>
      <c r="E75" s="15">
        <f t="shared" si="4"/>
        <v>1.7857142857142856E-2</v>
      </c>
      <c r="F75" s="15">
        <f t="shared" si="5"/>
        <v>1.8813314037626629E-2</v>
      </c>
      <c r="G75" s="14">
        <f t="shared" si="6"/>
        <v>-0.35</v>
      </c>
      <c r="H75" s="17">
        <f t="shared" si="7"/>
        <v>-6.2499999999999995E-3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8</v>
      </c>
      <c r="E80" s="15">
        <f t="shared" si="4"/>
        <v>3.5714285714285713E-3</v>
      </c>
      <c r="F80" s="15">
        <f t="shared" si="5"/>
        <v>1.1577424023154847E-2</v>
      </c>
      <c r="G80" s="14">
        <f t="shared" si="6"/>
        <v>1</v>
      </c>
      <c r="H80" s="17">
        <f t="shared" si="7"/>
        <v>3.5714285714285713E-3</v>
      </c>
    </row>
    <row r="81" spans="2:8" ht="15" x14ac:dyDescent="0.2">
      <c r="B81" s="5" t="s">
        <v>24</v>
      </c>
      <c r="C81" s="9">
        <v>10</v>
      </c>
      <c r="D81" s="9">
        <v>5</v>
      </c>
      <c r="E81" s="15">
        <f t="shared" si="4"/>
        <v>8.9285714285714281E-3</v>
      </c>
      <c r="F81" s="15">
        <f t="shared" si="5"/>
        <v>7.2358900144717797E-3</v>
      </c>
      <c r="G81" s="14">
        <f t="shared" si="6"/>
        <v>-0.5</v>
      </c>
      <c r="H81" s="17">
        <f t="shared" si="7"/>
        <v>-4.464285714285714E-3</v>
      </c>
    </row>
    <row r="82" spans="2:8" ht="15" x14ac:dyDescent="0.2">
      <c r="B82" s="5" t="s">
        <v>228</v>
      </c>
      <c r="C82" s="9">
        <v>6</v>
      </c>
      <c r="D82" s="9">
        <v>6</v>
      </c>
      <c r="E82" s="15">
        <f t="shared" si="4"/>
        <v>5.3571428571428572E-3</v>
      </c>
      <c r="F82" s="15">
        <f t="shared" si="5"/>
        <v>8.6830680173661367E-3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18</v>
      </c>
      <c r="D83" s="9">
        <v>74</v>
      </c>
      <c r="E83" s="15">
        <f t="shared" si="4"/>
        <v>1.607142857142857E-2</v>
      </c>
      <c r="F83" s="15">
        <f t="shared" si="5"/>
        <v>0.10709117221418235</v>
      </c>
      <c r="G83" s="14">
        <f t="shared" si="6"/>
        <v>3.1111111111111112</v>
      </c>
      <c r="H83" s="17">
        <f t="shared" si="7"/>
        <v>4.9999999999999996E-2</v>
      </c>
    </row>
    <row r="84" spans="2:8" ht="15" x14ac:dyDescent="0.2">
      <c r="B84" s="5" t="s">
        <v>230</v>
      </c>
      <c r="C84" s="9">
        <v>12</v>
      </c>
      <c r="D84" s="9">
        <v>12</v>
      </c>
      <c r="E84" s="15">
        <f t="shared" si="4"/>
        <v>1.0714285714285714E-2</v>
      </c>
      <c r="F84" s="15">
        <f t="shared" si="5"/>
        <v>1.7366136034732273E-2</v>
      </c>
      <c r="G84" s="14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4</v>
      </c>
      <c r="D85" s="9">
        <v>18</v>
      </c>
      <c r="E85" s="15">
        <f t="shared" si="4"/>
        <v>3.5714285714285713E-3</v>
      </c>
      <c r="F85" s="15">
        <f t="shared" si="5"/>
        <v>2.6049204052098408E-2</v>
      </c>
      <c r="G85" s="14">
        <f t="shared" si="6"/>
        <v>3.5</v>
      </c>
      <c r="H85" s="17">
        <f t="shared" si="7"/>
        <v>1.2499999999999999E-2</v>
      </c>
    </row>
    <row r="86" spans="2:8" ht="30" x14ac:dyDescent="0.2">
      <c r="B86" s="5" t="s">
        <v>231</v>
      </c>
      <c r="C86" s="9">
        <v>7</v>
      </c>
      <c r="D86" s="9">
        <v>9</v>
      </c>
      <c r="E86" s="15">
        <f t="shared" si="4"/>
        <v>6.2500000000000003E-3</v>
      </c>
      <c r="F86" s="15">
        <f t="shared" si="5"/>
        <v>1.3024602026049204E-2</v>
      </c>
      <c r="G86" s="14">
        <f t="shared" si="6"/>
        <v>0.2857142857142857</v>
      </c>
      <c r="H86" s="17">
        <f t="shared" si="7"/>
        <v>1.7857142857142857E-3</v>
      </c>
    </row>
    <row r="87" spans="2:8" ht="15" x14ac:dyDescent="0.2">
      <c r="B87" s="5" t="s">
        <v>232</v>
      </c>
      <c r="C87" s="9">
        <v>1</v>
      </c>
      <c r="D87" s="9">
        <v>3</v>
      </c>
      <c r="E87" s="15">
        <f t="shared" si="4"/>
        <v>8.9285714285714283E-4</v>
      </c>
      <c r="F87" s="15">
        <f t="shared" si="5"/>
        <v>4.3415340086830683E-3</v>
      </c>
      <c r="G87" s="14">
        <f t="shared" si="6"/>
        <v>2</v>
      </c>
      <c r="H87" s="17">
        <f t="shared" si="7"/>
        <v>1.7857142857142857E-3</v>
      </c>
    </row>
    <row r="88" spans="2:8" ht="15" x14ac:dyDescent="0.2">
      <c r="B88" s="5" t="s">
        <v>233</v>
      </c>
      <c r="C88" s="9">
        <v>13</v>
      </c>
      <c r="D88" s="9">
        <v>23</v>
      </c>
      <c r="E88" s="15">
        <f t="shared" si="4"/>
        <v>1.1607142857142858E-2</v>
      </c>
      <c r="F88" s="15">
        <f t="shared" si="5"/>
        <v>3.3285094066570188E-2</v>
      </c>
      <c r="G88" s="14">
        <f t="shared" si="6"/>
        <v>0.76923076923076927</v>
      </c>
      <c r="H88" s="17">
        <f t="shared" si="7"/>
        <v>8.9285714285714298E-3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1.4471780028943559E-3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1</v>
      </c>
      <c r="D91" s="9">
        <v>0</v>
      </c>
      <c r="E91" s="15">
        <f t="shared" si="4"/>
        <v>8.9285714285714283E-4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2:8" ht="30" x14ac:dyDescent="0.2">
      <c r="B92" s="5" t="s">
        <v>235</v>
      </c>
      <c r="C92" s="9">
        <v>18</v>
      </c>
      <c r="D92" s="9">
        <v>9</v>
      </c>
      <c r="E92" s="15">
        <f t="shared" si="4"/>
        <v>1.607142857142857E-2</v>
      </c>
      <c r="F92" s="15">
        <f t="shared" si="5"/>
        <v>1.3024602026049204E-2</v>
      </c>
      <c r="G92" s="14">
        <f t="shared" si="6"/>
        <v>-0.5</v>
      </c>
      <c r="H92" s="17">
        <f t="shared" si="7"/>
        <v>-8.0357142857142849E-3</v>
      </c>
    </row>
    <row r="93" spans="2:8" ht="15" x14ac:dyDescent="0.2">
      <c r="B93" s="5" t="s">
        <v>468</v>
      </c>
      <c r="C93" s="9">
        <v>11</v>
      </c>
      <c r="D93" s="9">
        <v>16</v>
      </c>
      <c r="E93" s="15">
        <f t="shared" si="4"/>
        <v>9.8214285714285712E-3</v>
      </c>
      <c r="F93" s="15">
        <f t="shared" si="5"/>
        <v>2.3154848046309694E-2</v>
      </c>
      <c r="G93" s="14">
        <f t="shared" si="6"/>
        <v>0.45454545454545453</v>
      </c>
      <c r="H93" s="17">
        <f t="shared" si="7"/>
        <v>4.464285714285714E-3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4"/>
        <v>2.6785714285714286E-3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1.4471780028943559E-3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3</v>
      </c>
      <c r="E98" s="15">
        <f t="shared" si="4"/>
        <v>8.9285714285714283E-4</v>
      </c>
      <c r="F98" s="15">
        <f t="shared" si="5"/>
        <v>4.3415340086830683E-3</v>
      </c>
      <c r="G98" s="14">
        <f t="shared" si="6"/>
        <v>2</v>
      </c>
      <c r="H98" s="17">
        <f t="shared" si="7"/>
        <v>1.7857142857142857E-3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4"/>
        <v/>
      </c>
      <c r="F99" s="15">
        <f t="shared" si="5"/>
        <v>1.4471780028943559E-3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7</v>
      </c>
      <c r="D100" s="9">
        <v>16</v>
      </c>
      <c r="E100" s="15">
        <f t="shared" si="4"/>
        <v>6.2500000000000003E-3</v>
      </c>
      <c r="F100" s="15">
        <f t="shared" si="5"/>
        <v>2.3154848046309694E-2</v>
      </c>
      <c r="G100" s="14">
        <f t="shared" si="6"/>
        <v>1.2857142857142858</v>
      </c>
      <c r="H100" s="17">
        <f t="shared" si="7"/>
        <v>8.0357142857142867E-3</v>
      </c>
    </row>
    <row r="101" spans="2:8" ht="15" x14ac:dyDescent="0.2">
      <c r="B101" s="5" t="s">
        <v>241</v>
      </c>
      <c r="C101" s="9">
        <v>0</v>
      </c>
      <c r="D101" s="9">
        <v>4</v>
      </c>
      <c r="E101" s="15" t="str">
        <f t="shared" si="4"/>
        <v/>
      </c>
      <c r="F101" s="15">
        <f t="shared" si="5"/>
        <v>5.7887120115774236E-3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5</v>
      </c>
      <c r="D102" s="9">
        <v>6</v>
      </c>
      <c r="E102" s="15">
        <f t="shared" si="4"/>
        <v>4.464285714285714E-3</v>
      </c>
      <c r="F102" s="15">
        <f t="shared" si="5"/>
        <v>8.6830680173661367E-3</v>
      </c>
      <c r="G102" s="14">
        <f t="shared" si="6"/>
        <v>0.2</v>
      </c>
      <c r="H102" s="17">
        <f t="shared" si="7"/>
        <v>8.9285714285714283E-4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8.9285714285714283E-4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8</v>
      </c>
      <c r="D104" s="9">
        <v>1</v>
      </c>
      <c r="E104" s="15">
        <f t="shared" si="4"/>
        <v>7.1428571428571426E-3</v>
      </c>
      <c r="F104" s="15">
        <f t="shared" si="5"/>
        <v>1.4471780028943559E-3</v>
      </c>
      <c r="G104" s="14">
        <f t="shared" si="6"/>
        <v>-0.875</v>
      </c>
      <c r="H104" s="17">
        <f t="shared" si="7"/>
        <v>-6.2499999999999995E-3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1</v>
      </c>
      <c r="E107" s="15">
        <f t="shared" si="4"/>
        <v>1.7857142857142857E-3</v>
      </c>
      <c r="F107" s="15">
        <f t="shared" si="5"/>
        <v>1.4471780028943559E-3</v>
      </c>
      <c r="G107" s="14">
        <f t="shared" si="6"/>
        <v>-0.5</v>
      </c>
      <c r="H107" s="17">
        <f t="shared" si="7"/>
        <v>-8.9285714285714283E-4</v>
      </c>
    </row>
    <row r="108" spans="2:8" ht="15" x14ac:dyDescent="0.2">
      <c r="B108" s="5" t="s">
        <v>31</v>
      </c>
      <c r="C108" s="9">
        <v>1</v>
      </c>
      <c r="D108" s="9">
        <v>4</v>
      </c>
      <c r="E108" s="15">
        <f t="shared" si="4"/>
        <v>8.9285714285714283E-4</v>
      </c>
      <c r="F108" s="15">
        <f t="shared" si="5"/>
        <v>5.7887120115774236E-3</v>
      </c>
      <c r="G108" s="14">
        <f t="shared" si="6"/>
        <v>3</v>
      </c>
      <c r="H108" s="17">
        <f t="shared" si="7"/>
        <v>2.6785714285714286E-3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2</v>
      </c>
      <c r="D110" s="9">
        <v>1</v>
      </c>
      <c r="E110" s="15">
        <f t="shared" si="4"/>
        <v>1.7857142857142857E-3</v>
      </c>
      <c r="F110" s="15">
        <f t="shared" si="5"/>
        <v>1.4471780028943559E-3</v>
      </c>
      <c r="G110" s="14">
        <f t="shared" si="6"/>
        <v>-0.5</v>
      </c>
      <c r="H110" s="17">
        <f t="shared" si="7"/>
        <v>-8.9285714285714283E-4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6</v>
      </c>
      <c r="D112" s="9">
        <v>24</v>
      </c>
      <c r="E112" s="15">
        <f t="shared" si="4"/>
        <v>5.3571428571428572E-3</v>
      </c>
      <c r="F112" s="15">
        <f t="shared" si="5"/>
        <v>3.4732272069464547E-2</v>
      </c>
      <c r="G112" s="14">
        <f t="shared" si="6"/>
        <v>3</v>
      </c>
      <c r="H112" s="17">
        <f t="shared" si="7"/>
        <v>1.607142857142857E-2</v>
      </c>
    </row>
    <row r="113" spans="2:8" ht="15" x14ac:dyDescent="0.2">
      <c r="B113" s="5" t="s">
        <v>248</v>
      </c>
      <c r="C113" s="9">
        <v>9</v>
      </c>
      <c r="D113" s="9">
        <v>15</v>
      </c>
      <c r="E113" s="15">
        <f t="shared" si="4"/>
        <v>8.0357142857142849E-3</v>
      </c>
      <c r="F113" s="15">
        <f t="shared" si="5"/>
        <v>2.1707670043415339E-2</v>
      </c>
      <c r="G113" s="14">
        <f t="shared" si="6"/>
        <v>0.66666666666666663</v>
      </c>
      <c r="H113" s="17">
        <f t="shared" si="7"/>
        <v>5.3571428571428563E-3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10</v>
      </c>
      <c r="D115" s="9">
        <v>5</v>
      </c>
      <c r="E115" s="15">
        <f t="shared" si="4"/>
        <v>8.9285714285714281E-3</v>
      </c>
      <c r="F115" s="15">
        <f t="shared" si="5"/>
        <v>7.2358900144717797E-3</v>
      </c>
      <c r="G115" s="14">
        <f t="shared" si="6"/>
        <v>-0.5</v>
      </c>
      <c r="H115" s="17">
        <f t="shared" si="7"/>
        <v>-4.464285714285714E-3</v>
      </c>
    </row>
    <row r="116" spans="2:8" ht="15" x14ac:dyDescent="0.2">
      <c r="B116" s="5" t="s">
        <v>249</v>
      </c>
      <c r="C116" s="9">
        <v>1</v>
      </c>
      <c r="D116" s="9">
        <v>4</v>
      </c>
      <c r="E116" s="15">
        <f t="shared" si="4"/>
        <v>8.9285714285714283E-4</v>
      </c>
      <c r="F116" s="15">
        <f t="shared" si="5"/>
        <v>5.7887120115774236E-3</v>
      </c>
      <c r="G116" s="14">
        <f t="shared" si="6"/>
        <v>3</v>
      </c>
      <c r="H116" s="17">
        <f t="shared" si="7"/>
        <v>2.6785714285714286E-3</v>
      </c>
    </row>
    <row r="117" spans="2:8" ht="30" x14ac:dyDescent="0.2">
      <c r="B117" s="5" t="s">
        <v>250</v>
      </c>
      <c r="C117" s="9">
        <v>4</v>
      </c>
      <c r="D117" s="9">
        <v>6</v>
      </c>
      <c r="E117" s="15">
        <f t="shared" si="4"/>
        <v>3.5714285714285713E-3</v>
      </c>
      <c r="F117" s="15">
        <f t="shared" si="5"/>
        <v>8.6830680173661367E-3</v>
      </c>
      <c r="G117" s="14">
        <f t="shared" si="6"/>
        <v>0.5</v>
      </c>
      <c r="H117" s="17">
        <f t="shared" si="7"/>
        <v>1.7857142857142857E-3</v>
      </c>
    </row>
    <row r="118" spans="2:8" ht="15" x14ac:dyDescent="0.2">
      <c r="B118" s="5" t="s">
        <v>251</v>
      </c>
      <c r="C118" s="9">
        <v>528</v>
      </c>
      <c r="D118" s="9">
        <v>268</v>
      </c>
      <c r="E118" s="15">
        <f t="shared" si="4"/>
        <v>0.47142857142857142</v>
      </c>
      <c r="F118" s="15">
        <f t="shared" si="5"/>
        <v>0.38784370477568741</v>
      </c>
      <c r="G118" s="14">
        <f t="shared" si="6"/>
        <v>-0.49242424242424243</v>
      </c>
      <c r="H118" s="17">
        <f t="shared" si="7"/>
        <v>-0.23214285714285715</v>
      </c>
    </row>
    <row r="119" spans="2:8" ht="30" x14ac:dyDescent="0.2">
      <c r="B119" s="5" t="s">
        <v>252</v>
      </c>
      <c r="C119" s="9">
        <v>5</v>
      </c>
      <c r="D119" s="9">
        <v>2</v>
      </c>
      <c r="E119" s="15">
        <f t="shared" si="4"/>
        <v>4.464285714285714E-3</v>
      </c>
      <c r="F119" s="15">
        <f t="shared" si="5"/>
        <v>2.8943560057887118E-3</v>
      </c>
      <c r="G119" s="14">
        <f t="shared" si="6"/>
        <v>-0.6</v>
      </c>
      <c r="H119" s="17">
        <f t="shared" si="7"/>
        <v>-2.6785714285714282E-3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1.4471780028943559E-3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4</v>
      </c>
      <c r="D121" s="9">
        <v>0</v>
      </c>
      <c r="E121" s="15">
        <f t="shared" si="4"/>
        <v>3.5714285714285713E-3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5</v>
      </c>
      <c r="D122" s="9">
        <v>4</v>
      </c>
      <c r="E122" s="15">
        <f t="shared" si="4"/>
        <v>4.464285714285714E-3</v>
      </c>
      <c r="F122" s="15">
        <f t="shared" si="5"/>
        <v>5.7887120115774236E-3</v>
      </c>
      <c r="G122" s="14">
        <f t="shared" si="6"/>
        <v>-0.2</v>
      </c>
      <c r="H122" s="17">
        <f t="shared" si="7"/>
        <v>-8.9285714285714283E-4</v>
      </c>
    </row>
    <row r="123" spans="2:8" ht="30" x14ac:dyDescent="0.2">
      <c r="B123" s="5" t="s">
        <v>37</v>
      </c>
      <c r="C123" s="9">
        <v>260</v>
      </c>
      <c r="D123" s="9">
        <v>14</v>
      </c>
      <c r="E123" s="15">
        <f t="shared" si="4"/>
        <v>0.23214285714285715</v>
      </c>
      <c r="F123" s="15">
        <f t="shared" si="5"/>
        <v>2.0260492040520984E-2</v>
      </c>
      <c r="G123" s="14">
        <f t="shared" si="6"/>
        <v>-0.94615384615384612</v>
      </c>
      <c r="H123" s="17">
        <f t="shared" si="7"/>
        <v>-0.21964285714285714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4</v>
      </c>
      <c r="E125" s="15" t="str">
        <f t="shared" si="4"/>
        <v/>
      </c>
      <c r="F125" s="15">
        <f t="shared" si="5"/>
        <v>5.7887120115774236E-3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3</v>
      </c>
      <c r="E127" s="15" t="str">
        <f t="shared" si="4"/>
        <v/>
      </c>
      <c r="F127" s="15">
        <f t="shared" si="5"/>
        <v>4.3415340086830683E-3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3</v>
      </c>
      <c r="E128" s="15" t="str">
        <f t="shared" si="4"/>
        <v/>
      </c>
      <c r="F128" s="15">
        <f t="shared" si="5"/>
        <v>4.3415340086830683E-3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35</v>
      </c>
      <c r="D129" s="9">
        <v>2</v>
      </c>
      <c r="E129" s="15">
        <f t="shared" si="4"/>
        <v>3.125E-2</v>
      </c>
      <c r="F129" s="15">
        <f t="shared" si="5"/>
        <v>2.8943560057887118E-3</v>
      </c>
      <c r="G129" s="14">
        <f t="shared" si="6"/>
        <v>-0.94285714285714284</v>
      </c>
      <c r="H129" s="17">
        <f t="shared" si="7"/>
        <v>-2.9464285714285714E-2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9</v>
      </c>
      <c r="E131" s="15">
        <f t="shared" si="4"/>
        <v>1.7857142857142857E-3</v>
      </c>
      <c r="F131" s="15">
        <f t="shared" si="5"/>
        <v>1.3024602026049204E-2</v>
      </c>
      <c r="G131" s="14">
        <f t="shared" si="6"/>
        <v>3.5</v>
      </c>
      <c r="H131" s="17">
        <f t="shared" si="7"/>
        <v>6.2499999999999995E-3</v>
      </c>
    </row>
    <row r="132" spans="2:8" ht="15" x14ac:dyDescent="0.2">
      <c r="B132" s="5" t="s">
        <v>50</v>
      </c>
      <c r="C132" s="9">
        <v>0</v>
      </c>
      <c r="D132" s="9">
        <v>2</v>
      </c>
      <c r="E132" s="15" t="str">
        <f t="shared" si="4"/>
        <v/>
      </c>
      <c r="F132" s="15">
        <f t="shared" si="5"/>
        <v>2.8943560057887118E-3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1</v>
      </c>
      <c r="E134" s="15">
        <f t="shared" si="4"/>
        <v>1.7857142857142857E-3</v>
      </c>
      <c r="F134" s="15">
        <f t="shared" si="5"/>
        <v>1.4471780028943559E-3</v>
      </c>
      <c r="G134" s="14">
        <f t="shared" si="6"/>
        <v>-0.5</v>
      </c>
      <c r="H134" s="17">
        <f t="shared" si="7"/>
        <v>-8.9285714285714283E-4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7</v>
      </c>
      <c r="D137" s="9">
        <v>10</v>
      </c>
      <c r="E137" s="15">
        <f t="shared" si="8"/>
        <v>6.2500000000000003E-3</v>
      </c>
      <c r="F137" s="15">
        <f t="shared" si="9"/>
        <v>1.4471780028943559E-2</v>
      </c>
      <c r="G137" s="14">
        <f t="shared" si="10"/>
        <v>0.42857142857142855</v>
      </c>
      <c r="H137" s="17">
        <f t="shared" si="11"/>
        <v>2.6785714285714286E-3</v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1.4471780028943559E-3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4</v>
      </c>
      <c r="E139" s="15" t="str">
        <f t="shared" si="8"/>
        <v/>
      </c>
      <c r="F139" s="15">
        <f t="shared" si="9"/>
        <v>5.7887120115774236E-3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4</v>
      </c>
      <c r="E140" s="15">
        <f t="shared" si="8"/>
        <v>8.9285714285714283E-4</v>
      </c>
      <c r="F140" s="15">
        <f t="shared" si="9"/>
        <v>5.7887120115774236E-3</v>
      </c>
      <c r="G140" s="14">
        <f t="shared" si="10"/>
        <v>3</v>
      </c>
      <c r="H140" s="17">
        <f t="shared" si="11"/>
        <v>2.6785714285714286E-3</v>
      </c>
    </row>
    <row r="141" spans="2:8" ht="30" x14ac:dyDescent="0.2">
      <c r="B141" s="5" t="s">
        <v>48</v>
      </c>
      <c r="C141" s="9">
        <v>2</v>
      </c>
      <c r="D141" s="9">
        <v>0</v>
      </c>
      <c r="E141" s="15">
        <f t="shared" si="8"/>
        <v>1.7857142857142857E-3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8.9285714285714283E-4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1</v>
      </c>
      <c r="D143" s="9">
        <v>3</v>
      </c>
      <c r="E143" s="15">
        <f t="shared" si="8"/>
        <v>8.9285714285714283E-4</v>
      </c>
      <c r="F143" s="15">
        <f t="shared" si="9"/>
        <v>4.3415340086830683E-3</v>
      </c>
      <c r="G143" s="14">
        <f t="shared" si="10"/>
        <v>2</v>
      </c>
      <c r="H143" s="17">
        <f t="shared" si="11"/>
        <v>1.7857142857142857E-3</v>
      </c>
    </row>
    <row r="144" spans="2:8" ht="15" x14ac:dyDescent="0.2">
      <c r="B144" s="5" t="s">
        <v>46</v>
      </c>
      <c r="C144" s="9">
        <v>2</v>
      </c>
      <c r="D144" s="9">
        <v>2</v>
      </c>
      <c r="E144" s="15">
        <f t="shared" si="8"/>
        <v>1.7857142857142857E-3</v>
      </c>
      <c r="F144" s="15">
        <f t="shared" si="9"/>
        <v>2.8943560057887118E-3</v>
      </c>
      <c r="G144" s="14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987</v>
      </c>
      <c r="D151" s="36">
        <f>SUM(D152:D288)</f>
        <v>1198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0.21377912867274571</v>
      </c>
      <c r="H151" s="39">
        <f>+IF(OR(AND(E151=""),(G151="")),"",E151*G151)</f>
        <v>0.21377912867274571</v>
      </c>
    </row>
    <row r="152" spans="2:8" ht="30" x14ac:dyDescent="0.2">
      <c r="B152" s="8" t="s">
        <v>54</v>
      </c>
      <c r="C152" s="9">
        <v>2</v>
      </c>
      <c r="D152" s="9">
        <v>11</v>
      </c>
      <c r="E152" s="15">
        <f>+IF(C152=0,"",C152/C$151)</f>
        <v>2.0263424518743669E-3</v>
      </c>
      <c r="F152" s="15">
        <f>+IF(D152=0,"",D152/D$151)</f>
        <v>9.1819699499165273E-3</v>
      </c>
      <c r="G152" s="14">
        <f>+IF(OR(AND(D152=0),(C152=0)),"0",((D152-C152)/C152))</f>
        <v>4.5</v>
      </c>
      <c r="H152" s="17">
        <f>+IF(OR(AND(E152=""),(G152="")),"",E152*G152)</f>
        <v>9.1185410334346517E-3</v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2">+IF(C153=0,"",C153/C$151)</f>
        <v/>
      </c>
      <c r="F153" s="15">
        <f t="shared" ref="F153:F216" si="13">+IF(D153=0,"",D153/D$151)</f>
        <v>1.6694490818030051E-3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8.3472454090150253E-4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12</v>
      </c>
      <c r="E156" s="15">
        <f t="shared" si="12"/>
        <v>2.0263424518743669E-3</v>
      </c>
      <c r="F156" s="15">
        <f t="shared" si="13"/>
        <v>1.001669449081803E-2</v>
      </c>
      <c r="G156" s="14">
        <f t="shared" si="14"/>
        <v>5</v>
      </c>
      <c r="H156" s="17">
        <f t="shared" si="15"/>
        <v>1.0131712259371834E-2</v>
      </c>
    </row>
    <row r="157" spans="2:8" ht="15" x14ac:dyDescent="0.2">
      <c r="B157" s="8" t="s">
        <v>53</v>
      </c>
      <c r="C157" s="9">
        <v>52</v>
      </c>
      <c r="D157" s="9">
        <v>63</v>
      </c>
      <c r="E157" s="15">
        <f t="shared" si="12"/>
        <v>5.2684903748733539E-2</v>
      </c>
      <c r="F157" s="15">
        <f t="shared" si="13"/>
        <v>5.2587646076794656E-2</v>
      </c>
      <c r="G157" s="14">
        <f t="shared" si="14"/>
        <v>0.21153846153846154</v>
      </c>
      <c r="H157" s="17">
        <f t="shared" si="15"/>
        <v>1.1144883485309018E-2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2"/>
        <v/>
      </c>
      <c r="F158" s="15">
        <f t="shared" si="13"/>
        <v>8.3472454090150253E-4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21</v>
      </c>
      <c r="E159" s="15">
        <f t="shared" si="12"/>
        <v>1.0131712259371835E-3</v>
      </c>
      <c r="F159" s="15">
        <f t="shared" si="13"/>
        <v>1.7529215358931552E-2</v>
      </c>
      <c r="G159" s="14">
        <f t="shared" si="14"/>
        <v>20</v>
      </c>
      <c r="H159" s="17">
        <f t="shared" si="15"/>
        <v>2.0263424518743668E-2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2"/>
        <v>1.0131712259371835E-3</v>
      </c>
      <c r="F160" s="15">
        <f t="shared" si="13"/>
        <v>8.3472454090150253E-4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1</v>
      </c>
      <c r="E163" s="15" t="str">
        <f t="shared" si="12"/>
        <v/>
      </c>
      <c r="F163" s="15">
        <f t="shared" si="13"/>
        <v>8.3472454090150253E-4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8.3472454090150253E-4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16</v>
      </c>
      <c r="D165" s="9">
        <v>11</v>
      </c>
      <c r="E165" s="15">
        <f t="shared" si="12"/>
        <v>1.6210739614994935E-2</v>
      </c>
      <c r="F165" s="15">
        <f t="shared" si="13"/>
        <v>9.1819699499165273E-3</v>
      </c>
      <c r="G165" s="14">
        <f t="shared" si="14"/>
        <v>-0.3125</v>
      </c>
      <c r="H165" s="17">
        <f t="shared" si="15"/>
        <v>-5.065856129685917E-3</v>
      </c>
    </row>
    <row r="166" spans="2:8" ht="15" x14ac:dyDescent="0.2">
      <c r="B166" s="8" t="s">
        <v>270</v>
      </c>
      <c r="C166" s="9">
        <v>5</v>
      </c>
      <c r="D166" s="9">
        <v>2</v>
      </c>
      <c r="E166" s="15">
        <f t="shared" si="12"/>
        <v>5.065856129685917E-3</v>
      </c>
      <c r="F166" s="15">
        <f t="shared" si="13"/>
        <v>1.6694490818030051E-3</v>
      </c>
      <c r="G166" s="14">
        <f t="shared" si="14"/>
        <v>-0.6</v>
      </c>
      <c r="H166" s="17">
        <f t="shared" si="15"/>
        <v>-3.0395136778115501E-3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5</v>
      </c>
      <c r="D169" s="9">
        <v>16</v>
      </c>
      <c r="E169" s="15">
        <f t="shared" si="12"/>
        <v>5.065856129685917E-3</v>
      </c>
      <c r="F169" s="15">
        <f t="shared" si="13"/>
        <v>1.335559265442404E-2</v>
      </c>
      <c r="G169" s="14">
        <f t="shared" si="14"/>
        <v>2.2000000000000002</v>
      </c>
      <c r="H169" s="17">
        <f t="shared" si="15"/>
        <v>1.1144883485309018E-2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8.3472454090150253E-4</v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7</v>
      </c>
      <c r="E172" s="15" t="str">
        <f t="shared" si="12"/>
        <v/>
      </c>
      <c r="F172" s="15">
        <f t="shared" si="13"/>
        <v>5.8430717863105176E-3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6</v>
      </c>
      <c r="D173" s="9">
        <v>6</v>
      </c>
      <c r="E173" s="15">
        <f t="shared" si="12"/>
        <v>6.0790273556231003E-3</v>
      </c>
      <c r="F173" s="15">
        <f t="shared" si="13"/>
        <v>5.008347245409015E-3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2</v>
      </c>
      <c r="D174" s="9">
        <v>13</v>
      </c>
      <c r="E174" s="15">
        <f t="shared" si="12"/>
        <v>2.0263424518743669E-3</v>
      </c>
      <c r="F174" s="15">
        <f t="shared" si="13"/>
        <v>1.0851419031719533E-2</v>
      </c>
      <c r="G174" s="14">
        <f t="shared" si="14"/>
        <v>5.5</v>
      </c>
      <c r="H174" s="17">
        <f t="shared" si="15"/>
        <v>1.1144883485309018E-2</v>
      </c>
    </row>
    <row r="175" spans="2:8" ht="30" x14ac:dyDescent="0.2">
      <c r="B175" s="8" t="s">
        <v>277</v>
      </c>
      <c r="C175" s="9">
        <v>5</v>
      </c>
      <c r="D175" s="9">
        <v>16</v>
      </c>
      <c r="E175" s="15">
        <f t="shared" si="12"/>
        <v>5.065856129685917E-3</v>
      </c>
      <c r="F175" s="15">
        <f t="shared" si="13"/>
        <v>1.335559265442404E-2</v>
      </c>
      <c r="G175" s="14">
        <f t="shared" si="14"/>
        <v>2.2000000000000002</v>
      </c>
      <c r="H175" s="17">
        <f t="shared" si="15"/>
        <v>1.1144883485309018E-2</v>
      </c>
    </row>
    <row r="176" spans="2:8" ht="15" x14ac:dyDescent="0.2">
      <c r="B176" s="8" t="s">
        <v>278</v>
      </c>
      <c r="C176" s="9">
        <v>395</v>
      </c>
      <c r="D176" s="9">
        <v>72</v>
      </c>
      <c r="E176" s="15">
        <f t="shared" si="12"/>
        <v>0.40020263424518743</v>
      </c>
      <c r="F176" s="15">
        <f t="shared" si="13"/>
        <v>6.0100166944908183E-2</v>
      </c>
      <c r="G176" s="14">
        <f t="shared" si="14"/>
        <v>-0.8177215189873418</v>
      </c>
      <c r="H176" s="17">
        <f t="shared" si="15"/>
        <v>-0.32725430597771021</v>
      </c>
    </row>
    <row r="177" spans="2:8" ht="15" x14ac:dyDescent="0.2">
      <c r="B177" s="8" t="s">
        <v>279</v>
      </c>
      <c r="C177" s="9">
        <v>10</v>
      </c>
      <c r="D177" s="9">
        <v>16</v>
      </c>
      <c r="E177" s="15">
        <f t="shared" si="12"/>
        <v>1.0131712259371834E-2</v>
      </c>
      <c r="F177" s="15">
        <f t="shared" si="13"/>
        <v>1.335559265442404E-2</v>
      </c>
      <c r="G177" s="14">
        <f t="shared" si="14"/>
        <v>0.6</v>
      </c>
      <c r="H177" s="17">
        <f t="shared" si="15"/>
        <v>6.0790273556231003E-3</v>
      </c>
    </row>
    <row r="178" spans="2:8" ht="20.100000000000001" customHeight="1" x14ac:dyDescent="0.2">
      <c r="B178" s="8" t="s">
        <v>280</v>
      </c>
      <c r="C178" s="9">
        <v>9</v>
      </c>
      <c r="D178" s="9">
        <v>85</v>
      </c>
      <c r="E178" s="15">
        <f t="shared" si="12"/>
        <v>9.11854103343465E-3</v>
      </c>
      <c r="F178" s="15">
        <f t="shared" si="13"/>
        <v>7.0951585976627707E-2</v>
      </c>
      <c r="G178" s="14">
        <f t="shared" si="14"/>
        <v>8.4444444444444446</v>
      </c>
      <c r="H178" s="17">
        <f t="shared" si="15"/>
        <v>7.7001013171225929E-2</v>
      </c>
    </row>
    <row r="179" spans="2:8" ht="20.100000000000001" customHeight="1" x14ac:dyDescent="0.2">
      <c r="B179" s="8" t="s">
        <v>281</v>
      </c>
      <c r="C179" s="9">
        <v>149</v>
      </c>
      <c r="D179" s="9">
        <v>86</v>
      </c>
      <c r="E179" s="15">
        <f t="shared" si="12"/>
        <v>0.15096251266464034</v>
      </c>
      <c r="F179" s="15">
        <f t="shared" si="13"/>
        <v>7.178631051752922E-2</v>
      </c>
      <c r="G179" s="14">
        <f t="shared" si="14"/>
        <v>-0.42281879194630873</v>
      </c>
      <c r="H179" s="17">
        <f t="shared" si="15"/>
        <v>-6.3829787234042562E-2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4</v>
      </c>
      <c r="D181" s="9">
        <v>2</v>
      </c>
      <c r="E181" s="15">
        <f t="shared" si="12"/>
        <v>4.0526849037487338E-3</v>
      </c>
      <c r="F181" s="15">
        <f t="shared" si="13"/>
        <v>1.6694490818030051E-3</v>
      </c>
      <c r="G181" s="14">
        <f t="shared" si="14"/>
        <v>-0.5</v>
      </c>
      <c r="H181" s="17">
        <f t="shared" si="15"/>
        <v>-2.0263424518743669E-3</v>
      </c>
    </row>
    <row r="182" spans="2:8" ht="20.100000000000001" customHeight="1" x14ac:dyDescent="0.2">
      <c r="B182" s="8" t="s">
        <v>284</v>
      </c>
      <c r="C182" s="9">
        <v>7</v>
      </c>
      <c r="D182" s="9">
        <v>14</v>
      </c>
      <c r="E182" s="15">
        <f t="shared" si="12"/>
        <v>7.0921985815602835E-3</v>
      </c>
      <c r="F182" s="15">
        <f t="shared" si="13"/>
        <v>1.1686143572621035E-2</v>
      </c>
      <c r="G182" s="14">
        <f t="shared" si="14"/>
        <v>1</v>
      </c>
      <c r="H182" s="17">
        <f t="shared" si="15"/>
        <v>7.0921985815602835E-3</v>
      </c>
    </row>
    <row r="183" spans="2:8" ht="20.100000000000001" customHeight="1" x14ac:dyDescent="0.2">
      <c r="B183" s="8" t="s">
        <v>285</v>
      </c>
      <c r="C183" s="9">
        <v>4</v>
      </c>
      <c r="D183" s="9">
        <v>26</v>
      </c>
      <c r="E183" s="15">
        <f t="shared" si="12"/>
        <v>4.0526849037487338E-3</v>
      </c>
      <c r="F183" s="15">
        <f t="shared" si="13"/>
        <v>2.1702838063439065E-2</v>
      </c>
      <c r="G183" s="14">
        <f t="shared" si="14"/>
        <v>5.5</v>
      </c>
      <c r="H183" s="17">
        <f t="shared" si="15"/>
        <v>2.2289766970618036E-2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36</v>
      </c>
      <c r="D186" s="9">
        <v>41</v>
      </c>
      <c r="E186" s="15">
        <f t="shared" si="12"/>
        <v>3.64741641337386E-2</v>
      </c>
      <c r="F186" s="15">
        <f t="shared" si="13"/>
        <v>3.4223706176961605E-2</v>
      </c>
      <c r="G186" s="14">
        <f t="shared" si="14"/>
        <v>0.1388888888888889</v>
      </c>
      <c r="H186" s="17">
        <f t="shared" si="15"/>
        <v>5.065856129685917E-3</v>
      </c>
    </row>
    <row r="187" spans="2:8" ht="20.100000000000001" customHeight="1" x14ac:dyDescent="0.2">
      <c r="B187" s="8" t="s">
        <v>287</v>
      </c>
      <c r="C187" s="9">
        <v>1</v>
      </c>
      <c r="D187" s="9">
        <v>21</v>
      </c>
      <c r="E187" s="15">
        <f t="shared" si="12"/>
        <v>1.0131712259371835E-3</v>
      </c>
      <c r="F187" s="15">
        <f t="shared" si="13"/>
        <v>1.7529215358931552E-2</v>
      </c>
      <c r="G187" s="14">
        <f t="shared" si="14"/>
        <v>20</v>
      </c>
      <c r="H187" s="17">
        <f t="shared" si="15"/>
        <v>2.0263424518743668E-2</v>
      </c>
    </row>
    <row r="188" spans="2:8" ht="20.100000000000001" customHeight="1" x14ac:dyDescent="0.2">
      <c r="B188" s="8" t="s">
        <v>288</v>
      </c>
      <c r="C188" s="9">
        <v>0</v>
      </c>
      <c r="D188" s="9">
        <v>5</v>
      </c>
      <c r="E188" s="15" t="str">
        <f t="shared" si="12"/>
        <v/>
      </c>
      <c r="F188" s="15">
        <f t="shared" si="13"/>
        <v>4.1736227045075123E-3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1</v>
      </c>
      <c r="E193" s="15" t="str">
        <f t="shared" si="12"/>
        <v/>
      </c>
      <c r="F193" s="15">
        <f t="shared" si="13"/>
        <v>8.3472454090150253E-4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2</v>
      </c>
      <c r="E195" s="15" t="str">
        <f t="shared" si="12"/>
        <v/>
      </c>
      <c r="F195" s="15">
        <f t="shared" si="13"/>
        <v>1.6694490818030051E-3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22</v>
      </c>
      <c r="D196" s="9">
        <v>102</v>
      </c>
      <c r="E196" s="15">
        <f t="shared" si="12"/>
        <v>2.2289766970618033E-2</v>
      </c>
      <c r="F196" s="15">
        <f t="shared" si="13"/>
        <v>8.5141903171953262E-2</v>
      </c>
      <c r="G196" s="14">
        <f t="shared" si="14"/>
        <v>3.6363636363636362</v>
      </c>
      <c r="H196" s="17">
        <f t="shared" si="15"/>
        <v>8.1053698074974659E-2</v>
      </c>
    </row>
    <row r="197" spans="2:8" ht="20.100000000000001" customHeight="1" x14ac:dyDescent="0.2">
      <c r="B197" s="8" t="s">
        <v>294</v>
      </c>
      <c r="C197" s="9">
        <v>0</v>
      </c>
      <c r="D197" s="9">
        <v>2</v>
      </c>
      <c r="E197" s="15" t="str">
        <f t="shared" si="12"/>
        <v/>
      </c>
      <c r="F197" s="15">
        <f t="shared" si="13"/>
        <v>1.6694490818030051E-3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3</v>
      </c>
      <c r="D198" s="9">
        <v>0</v>
      </c>
      <c r="E198" s="15">
        <f t="shared" si="12"/>
        <v>3.0395136778115501E-3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1</v>
      </c>
      <c r="D199" s="9">
        <v>1</v>
      </c>
      <c r="E199" s="15">
        <f t="shared" si="12"/>
        <v>1.0131712259371835E-3</v>
      </c>
      <c r="F199" s="15">
        <f t="shared" si="13"/>
        <v>8.3472454090150253E-4</v>
      </c>
      <c r="G199" s="14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8.3472454090150253E-4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7</v>
      </c>
      <c r="E201" s="15" t="str">
        <f t="shared" si="12"/>
        <v/>
      </c>
      <c r="F201" s="15">
        <f t="shared" si="13"/>
        <v>5.8430717863105176E-3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3</v>
      </c>
      <c r="D206" s="9">
        <v>17</v>
      </c>
      <c r="E206" s="15">
        <f t="shared" si="12"/>
        <v>3.0395136778115501E-3</v>
      </c>
      <c r="F206" s="15">
        <f t="shared" si="13"/>
        <v>1.4190317195325543E-2</v>
      </c>
      <c r="G206" s="14">
        <f t="shared" si="14"/>
        <v>4.666666666666667</v>
      </c>
      <c r="H206" s="17">
        <f t="shared" si="15"/>
        <v>1.4184397163120569E-2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69</v>
      </c>
      <c r="D208" s="9">
        <v>61</v>
      </c>
      <c r="E208" s="15">
        <f t="shared" si="12"/>
        <v>6.9908814589665649E-2</v>
      </c>
      <c r="F208" s="15">
        <f t="shared" si="13"/>
        <v>5.091819699499165E-2</v>
      </c>
      <c r="G208" s="14">
        <f t="shared" si="14"/>
        <v>-0.11594202898550725</v>
      </c>
      <c r="H208" s="17">
        <f t="shared" si="15"/>
        <v>-8.1053698074974659E-3</v>
      </c>
    </row>
    <row r="209" spans="2:8" ht="20.100000000000001" customHeight="1" x14ac:dyDescent="0.2">
      <c r="B209" s="8" t="s">
        <v>71</v>
      </c>
      <c r="C209" s="9">
        <v>13</v>
      </c>
      <c r="D209" s="9">
        <v>0</v>
      </c>
      <c r="E209" s="15">
        <f t="shared" si="12"/>
        <v>1.3171225937183385E-2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2</v>
      </c>
      <c r="E214" s="15">
        <f t="shared" si="12"/>
        <v>1.0131712259371835E-3</v>
      </c>
      <c r="F214" s="15">
        <f t="shared" si="13"/>
        <v>1.6694490818030051E-3</v>
      </c>
      <c r="G214" s="14">
        <f t="shared" si="14"/>
        <v>1</v>
      </c>
      <c r="H214" s="17">
        <f t="shared" si="15"/>
        <v>1.0131712259371835E-3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1</v>
      </c>
      <c r="E216" s="15">
        <f t="shared" si="12"/>
        <v>2.0263424518743669E-3</v>
      </c>
      <c r="F216" s="15">
        <f t="shared" si="13"/>
        <v>8.3472454090150253E-4</v>
      </c>
      <c r="G216" s="14">
        <f t="shared" si="14"/>
        <v>-0.5</v>
      </c>
      <c r="H216" s="17">
        <f t="shared" si="15"/>
        <v>-1.0131712259371835E-3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4</v>
      </c>
      <c r="E221" s="15" t="str">
        <f t="shared" si="16"/>
        <v/>
      </c>
      <c r="F221" s="15">
        <f t="shared" si="17"/>
        <v>3.3388981636060101E-3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2</v>
      </c>
      <c r="E222" s="15" t="str">
        <f t="shared" si="16"/>
        <v/>
      </c>
      <c r="F222" s="15">
        <f t="shared" si="17"/>
        <v>1.6694490818030051E-3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3</v>
      </c>
      <c r="E223" s="15" t="str">
        <f t="shared" si="16"/>
        <v/>
      </c>
      <c r="F223" s="15">
        <f t="shared" si="17"/>
        <v>2.5041736227045075E-3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11</v>
      </c>
      <c r="D229" s="9">
        <v>6</v>
      </c>
      <c r="E229" s="15">
        <f t="shared" si="16"/>
        <v>1.1144883485309016E-2</v>
      </c>
      <c r="F229" s="15">
        <f t="shared" si="17"/>
        <v>5.008347245409015E-3</v>
      </c>
      <c r="G229" s="14">
        <f t="shared" si="18"/>
        <v>-0.45454545454545453</v>
      </c>
      <c r="H229" s="17">
        <f t="shared" si="19"/>
        <v>-5.0658561296859162E-3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1.6694490818030051E-3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9</v>
      </c>
      <c r="D232" s="9">
        <v>5</v>
      </c>
      <c r="E232" s="15">
        <f t="shared" si="16"/>
        <v>9.11854103343465E-3</v>
      </c>
      <c r="F232" s="15">
        <f t="shared" si="17"/>
        <v>4.1736227045075123E-3</v>
      </c>
      <c r="G232" s="14">
        <f t="shared" si="18"/>
        <v>-0.44444444444444442</v>
      </c>
      <c r="H232" s="17">
        <f t="shared" si="19"/>
        <v>-4.0526849037487329E-3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1</v>
      </c>
      <c r="E234" s="15" t="str">
        <f t="shared" si="16"/>
        <v/>
      </c>
      <c r="F234" s="15">
        <f t="shared" si="17"/>
        <v>8.3472454090150253E-4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15</v>
      </c>
      <c r="D235" s="9">
        <v>17</v>
      </c>
      <c r="E235" s="15">
        <f t="shared" si="16"/>
        <v>1.5197568389057751E-2</v>
      </c>
      <c r="F235" s="15">
        <f t="shared" si="17"/>
        <v>1.4190317195325543E-2</v>
      </c>
      <c r="G235" s="14">
        <f t="shared" si="18"/>
        <v>0.13333333333333333</v>
      </c>
      <c r="H235" s="17">
        <f t="shared" si="19"/>
        <v>2.0263424518743669E-3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11</v>
      </c>
      <c r="E237" s="15">
        <f t="shared" si="16"/>
        <v>1.0131712259371835E-3</v>
      </c>
      <c r="F237" s="15">
        <f t="shared" si="17"/>
        <v>9.1819699499165273E-3</v>
      </c>
      <c r="G237" s="14">
        <f t="shared" si="18"/>
        <v>10</v>
      </c>
      <c r="H237" s="17">
        <f t="shared" si="19"/>
        <v>1.0131712259371834E-2</v>
      </c>
    </row>
    <row r="238" spans="2:8" ht="20.100000000000001" customHeight="1" x14ac:dyDescent="0.2">
      <c r="B238" s="8" t="s">
        <v>85</v>
      </c>
      <c r="C238" s="9">
        <v>4</v>
      </c>
      <c r="D238" s="9">
        <v>10</v>
      </c>
      <c r="E238" s="15">
        <f t="shared" si="16"/>
        <v>4.0526849037487338E-3</v>
      </c>
      <c r="F238" s="15">
        <f t="shared" si="17"/>
        <v>8.3472454090150246E-3</v>
      </c>
      <c r="G238" s="14">
        <f t="shared" si="18"/>
        <v>1.5</v>
      </c>
      <c r="H238" s="17">
        <f t="shared" si="19"/>
        <v>6.0790273556231011E-3</v>
      </c>
    </row>
    <row r="239" spans="2:8" ht="20.100000000000001" customHeight="1" x14ac:dyDescent="0.2">
      <c r="B239" s="8" t="s">
        <v>81</v>
      </c>
      <c r="C239" s="9">
        <v>2</v>
      </c>
      <c r="D239" s="9">
        <v>9</v>
      </c>
      <c r="E239" s="15">
        <f t="shared" si="16"/>
        <v>2.0263424518743669E-3</v>
      </c>
      <c r="F239" s="15">
        <f t="shared" si="17"/>
        <v>7.5125208681135229E-3</v>
      </c>
      <c r="G239" s="14">
        <f t="shared" si="18"/>
        <v>3.5</v>
      </c>
      <c r="H239" s="17">
        <f t="shared" si="19"/>
        <v>7.0921985815602844E-3</v>
      </c>
    </row>
    <row r="240" spans="2:8" ht="20.100000000000001" customHeight="1" x14ac:dyDescent="0.2">
      <c r="B240" s="8" t="s">
        <v>316</v>
      </c>
      <c r="C240" s="9">
        <v>0</v>
      </c>
      <c r="D240" s="9">
        <v>3</v>
      </c>
      <c r="E240" s="15" t="str">
        <f t="shared" si="16"/>
        <v/>
      </c>
      <c r="F240" s="15">
        <f t="shared" si="17"/>
        <v>2.5041736227045075E-3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15</v>
      </c>
      <c r="E244" s="15" t="str">
        <f t="shared" si="16"/>
        <v/>
      </c>
      <c r="F244" s="15">
        <f t="shared" si="17"/>
        <v>1.2520868113522538E-2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4</v>
      </c>
      <c r="E246" s="15" t="str">
        <f t="shared" si="16"/>
        <v/>
      </c>
      <c r="F246" s="15">
        <f t="shared" si="17"/>
        <v>3.3388981636060101E-3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32</v>
      </c>
      <c r="D247" s="9">
        <v>6</v>
      </c>
      <c r="E247" s="15">
        <f t="shared" si="16"/>
        <v>3.242147922998987E-2</v>
      </c>
      <c r="F247" s="15">
        <f t="shared" si="17"/>
        <v>5.008347245409015E-3</v>
      </c>
      <c r="G247" s="14">
        <f t="shared" si="18"/>
        <v>-0.8125</v>
      </c>
      <c r="H247" s="17">
        <f t="shared" si="19"/>
        <v>-2.6342451874366769E-2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17</v>
      </c>
      <c r="D249" s="9">
        <v>11</v>
      </c>
      <c r="E249" s="15">
        <f t="shared" si="16"/>
        <v>1.7223910840932118E-2</v>
      </c>
      <c r="F249" s="15">
        <f t="shared" si="17"/>
        <v>9.1819699499165273E-3</v>
      </c>
      <c r="G249" s="14">
        <f t="shared" si="18"/>
        <v>-0.35294117647058826</v>
      </c>
      <c r="H249" s="17">
        <f t="shared" si="19"/>
        <v>-6.0790273556231011E-3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35</v>
      </c>
      <c r="D252" s="9">
        <v>108</v>
      </c>
      <c r="E252" s="15">
        <f t="shared" si="16"/>
        <v>3.5460992907801421E-2</v>
      </c>
      <c r="F252" s="15">
        <f t="shared" si="17"/>
        <v>9.0150250417362271E-2</v>
      </c>
      <c r="G252" s="14">
        <f t="shared" si="18"/>
        <v>2.0857142857142859</v>
      </c>
      <c r="H252" s="17">
        <f t="shared" si="19"/>
        <v>7.3961499493414393E-2</v>
      </c>
    </row>
    <row r="253" spans="2:8" ht="20.100000000000001" customHeight="1" x14ac:dyDescent="0.2">
      <c r="B253" s="8" t="s">
        <v>322</v>
      </c>
      <c r="C253" s="9">
        <v>7</v>
      </c>
      <c r="D253" s="9">
        <v>6</v>
      </c>
      <c r="E253" s="15">
        <f t="shared" si="16"/>
        <v>7.0921985815602835E-3</v>
      </c>
      <c r="F253" s="15">
        <f t="shared" si="17"/>
        <v>5.008347245409015E-3</v>
      </c>
      <c r="G253" s="14">
        <f t="shared" si="18"/>
        <v>-0.14285714285714285</v>
      </c>
      <c r="H253" s="17">
        <f t="shared" si="19"/>
        <v>-1.0131712259371832E-3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6"/>
        <v>1.0131712259371835E-3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3</v>
      </c>
      <c r="D256" s="9">
        <v>4</v>
      </c>
      <c r="E256" s="15">
        <f t="shared" si="16"/>
        <v>3.0395136778115501E-3</v>
      </c>
      <c r="F256" s="15">
        <f t="shared" si="17"/>
        <v>3.3388981636060101E-3</v>
      </c>
      <c r="G256" s="14">
        <f t="shared" si="18"/>
        <v>0.33333333333333331</v>
      </c>
      <c r="H256" s="17">
        <f t="shared" si="19"/>
        <v>1.0131712259371832E-3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2</v>
      </c>
      <c r="E258" s="15" t="str">
        <f t="shared" si="16"/>
        <v/>
      </c>
      <c r="F258" s="15">
        <f t="shared" si="17"/>
        <v>1.6694490818030051E-3</v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17</v>
      </c>
      <c r="E262" s="15">
        <f t="shared" si="16"/>
        <v>1.0131712259371835E-3</v>
      </c>
      <c r="F262" s="15">
        <f t="shared" si="17"/>
        <v>1.4190317195325543E-2</v>
      </c>
      <c r="G262" s="14">
        <f t="shared" si="18"/>
        <v>16</v>
      </c>
      <c r="H262" s="17">
        <f t="shared" si="19"/>
        <v>1.6210739614994935E-2</v>
      </c>
    </row>
    <row r="263" spans="2:8" ht="20.100000000000001" customHeight="1" x14ac:dyDescent="0.2">
      <c r="B263" s="8" t="s">
        <v>329</v>
      </c>
      <c r="C263" s="9">
        <v>7</v>
      </c>
      <c r="D263" s="9">
        <v>4</v>
      </c>
      <c r="E263" s="15">
        <f t="shared" si="16"/>
        <v>7.0921985815602835E-3</v>
      </c>
      <c r="F263" s="15">
        <f t="shared" si="17"/>
        <v>3.3388981636060101E-3</v>
      </c>
      <c r="G263" s="14">
        <f t="shared" si="18"/>
        <v>-0.42857142857142855</v>
      </c>
      <c r="H263" s="17">
        <f t="shared" si="19"/>
        <v>-3.0395136778115497E-3</v>
      </c>
    </row>
    <row r="264" spans="2:8" ht="20.100000000000001" customHeight="1" x14ac:dyDescent="0.2">
      <c r="B264" s="8" t="s">
        <v>330</v>
      </c>
      <c r="C264" s="9">
        <v>0</v>
      </c>
      <c r="D264" s="9">
        <v>28</v>
      </c>
      <c r="E264" s="15" t="str">
        <f t="shared" si="16"/>
        <v/>
      </c>
      <c r="F264" s="15">
        <f t="shared" si="17"/>
        <v>2.337228714524207E-2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11</v>
      </c>
      <c r="E266" s="15">
        <f t="shared" si="16"/>
        <v>2.0263424518743669E-3</v>
      </c>
      <c r="F266" s="15">
        <f t="shared" si="17"/>
        <v>9.1819699499165273E-3</v>
      </c>
      <c r="G266" s="14">
        <f t="shared" si="18"/>
        <v>4.5</v>
      </c>
      <c r="H266" s="17">
        <f t="shared" si="19"/>
        <v>9.1185410334346517E-3</v>
      </c>
    </row>
    <row r="267" spans="2:8" ht="20.100000000000001" customHeight="1" x14ac:dyDescent="0.2">
      <c r="B267" s="8" t="s">
        <v>333</v>
      </c>
      <c r="C267" s="9">
        <v>0</v>
      </c>
      <c r="D267" s="9">
        <v>3</v>
      </c>
      <c r="E267" s="15" t="str">
        <f t="shared" si="16"/>
        <v/>
      </c>
      <c r="F267" s="15">
        <f t="shared" si="17"/>
        <v>2.5041736227045075E-3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9</v>
      </c>
      <c r="D268" s="9">
        <v>147</v>
      </c>
      <c r="E268" s="15">
        <f t="shared" si="16"/>
        <v>9.11854103343465E-3</v>
      </c>
      <c r="F268" s="15">
        <f t="shared" si="17"/>
        <v>0.12270450751252086</v>
      </c>
      <c r="G268" s="14">
        <f t="shared" si="18"/>
        <v>15.333333333333334</v>
      </c>
      <c r="H268" s="17">
        <f t="shared" si="19"/>
        <v>0.1398176291793313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3</v>
      </c>
      <c r="E270" s="15">
        <f t="shared" si="16"/>
        <v>1.0131712259371835E-3</v>
      </c>
      <c r="F270" s="15">
        <f t="shared" si="17"/>
        <v>2.5041736227045075E-3</v>
      </c>
      <c r="G270" s="14">
        <f t="shared" si="18"/>
        <v>2</v>
      </c>
      <c r="H270" s="17">
        <f t="shared" si="19"/>
        <v>2.0263424518743669E-3</v>
      </c>
    </row>
    <row r="271" spans="2:8" ht="20.100000000000001" customHeight="1" x14ac:dyDescent="0.2">
      <c r="B271" s="8" t="s">
        <v>93</v>
      </c>
      <c r="C271" s="9">
        <v>1</v>
      </c>
      <c r="D271" s="9">
        <v>1</v>
      </c>
      <c r="E271" s="15">
        <f t="shared" si="16"/>
        <v>1.0131712259371835E-3</v>
      </c>
      <c r="F271" s="15">
        <f t="shared" si="17"/>
        <v>8.3472454090150253E-4</v>
      </c>
      <c r="G271" s="14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2</v>
      </c>
      <c r="E273" s="15">
        <f t="shared" si="16"/>
        <v>1.0131712259371835E-3</v>
      </c>
      <c r="F273" s="15">
        <f t="shared" si="17"/>
        <v>1.6694490818030051E-3</v>
      </c>
      <c r="G273" s="14">
        <f t="shared" si="18"/>
        <v>1</v>
      </c>
      <c r="H273" s="17">
        <f t="shared" si="19"/>
        <v>1.0131712259371835E-3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8.3472454090150253E-4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0"/>
        <v/>
      </c>
      <c r="F283" s="15">
        <f t="shared" si="21"/>
        <v>8.3472454090150253E-4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0</v>
      </c>
      <c r="E286" s="15">
        <f t="shared" si="20"/>
        <v>2.0263424518743669E-3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9631</v>
      </c>
      <c r="D294" s="41">
        <f>SUM(D295:D499)</f>
        <v>6560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-0.31886616135396117</v>
      </c>
      <c r="H294" s="39">
        <f>+IF(OR(AND(E294=""),(G294="")),"",E294*G294)</f>
        <v>-0.31886616135396117</v>
      </c>
    </row>
    <row r="295" spans="2:8" ht="15" x14ac:dyDescent="0.2">
      <c r="B295" s="5" t="s">
        <v>100</v>
      </c>
      <c r="C295" s="9">
        <v>148</v>
      </c>
      <c r="D295" s="9">
        <v>161</v>
      </c>
      <c r="E295" s="15">
        <f>+IF(C295=0,"",C295/C$294)</f>
        <v>1.5367043920672827E-2</v>
      </c>
      <c r="F295" s="15">
        <f>+IF(D295=0,"",D295/D$294)</f>
        <v>2.4542682926829269E-2</v>
      </c>
      <c r="G295" s="14">
        <f>+IF(OR(AND(D295=0),(C295=0)),"0",((D295-C295)/C295))</f>
        <v>8.7837837837837843E-2</v>
      </c>
      <c r="H295" s="17">
        <f>+IF(OR(AND(E295=""),(G295="")),"",E295*G295)</f>
        <v>1.3498079119509917E-3</v>
      </c>
    </row>
    <row r="296" spans="2:8" ht="15" x14ac:dyDescent="0.2">
      <c r="B296" s="5" t="s">
        <v>113</v>
      </c>
      <c r="C296" s="9">
        <v>2</v>
      </c>
      <c r="D296" s="9">
        <v>11</v>
      </c>
      <c r="E296" s="15">
        <f t="shared" ref="E296:E359" si="24">+IF(C296=0,"",C296/C$294)</f>
        <v>2.0766275568476794E-4</v>
      </c>
      <c r="F296" s="15">
        <f t="shared" ref="F296:F359" si="25">+IF(D296=0,"",D296/D$294)</f>
        <v>1.6768292682926829E-3</v>
      </c>
      <c r="G296" s="14">
        <f t="shared" ref="G296:G359" si="26">+IF(OR(AND(D296=0),(C296=0)),"0",((D296-C296)/C296))</f>
        <v>4.5</v>
      </c>
      <c r="H296" s="17">
        <f t="shared" ref="H296:H359" si="27">+IF(OR(AND(E296=""),(G296="")),"",E296*G296)</f>
        <v>9.3448240058145574E-4</v>
      </c>
    </row>
    <row r="297" spans="2:8" ht="15" x14ac:dyDescent="0.2">
      <c r="B297" s="5" t="s">
        <v>104</v>
      </c>
      <c r="C297" s="9">
        <v>770</v>
      </c>
      <c r="D297" s="9">
        <v>14</v>
      </c>
      <c r="E297" s="15">
        <f t="shared" si="24"/>
        <v>7.9950160938635662E-2</v>
      </c>
      <c r="F297" s="15">
        <f t="shared" si="25"/>
        <v>2.1341463414634148E-3</v>
      </c>
      <c r="G297" s="14">
        <f t="shared" si="26"/>
        <v>-0.98181818181818181</v>
      </c>
      <c r="H297" s="17">
        <f t="shared" si="27"/>
        <v>-7.8496521648842285E-2</v>
      </c>
    </row>
    <row r="298" spans="2:8" ht="15" x14ac:dyDescent="0.2">
      <c r="B298" s="5" t="s">
        <v>95</v>
      </c>
      <c r="C298" s="9">
        <v>86</v>
      </c>
      <c r="D298" s="9">
        <v>129</v>
      </c>
      <c r="E298" s="15">
        <f t="shared" si="24"/>
        <v>8.9294984944450206E-3</v>
      </c>
      <c r="F298" s="15">
        <f t="shared" si="25"/>
        <v>1.9664634146341464E-2</v>
      </c>
      <c r="G298" s="14">
        <f t="shared" si="26"/>
        <v>0.5</v>
      </c>
      <c r="H298" s="17">
        <f t="shared" si="27"/>
        <v>4.4647492472225103E-3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93</v>
      </c>
      <c r="D301" s="9">
        <v>129</v>
      </c>
      <c r="E301" s="15">
        <f t="shared" si="24"/>
        <v>9.6563181393417089E-3</v>
      </c>
      <c r="F301" s="15">
        <f t="shared" si="25"/>
        <v>1.9664634146341464E-2</v>
      </c>
      <c r="G301" s="14">
        <f t="shared" si="26"/>
        <v>0.38709677419354838</v>
      </c>
      <c r="H301" s="17">
        <f t="shared" si="27"/>
        <v>3.7379296023258225E-3</v>
      </c>
    </row>
    <row r="302" spans="2:8" ht="15" x14ac:dyDescent="0.2">
      <c r="B302" s="5" t="s">
        <v>109</v>
      </c>
      <c r="C302" s="9">
        <v>3</v>
      </c>
      <c r="D302" s="9">
        <v>3</v>
      </c>
      <c r="E302" s="15">
        <f t="shared" si="24"/>
        <v>3.114941335271519E-4</v>
      </c>
      <c r="F302" s="15">
        <f t="shared" si="25"/>
        <v>4.5731707317073173E-4</v>
      </c>
      <c r="G302" s="14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2</v>
      </c>
      <c r="D303" s="9">
        <v>19</v>
      </c>
      <c r="E303" s="15">
        <f t="shared" si="24"/>
        <v>2.0766275568476794E-4</v>
      </c>
      <c r="F303" s="15">
        <f t="shared" si="25"/>
        <v>2.8963414634146341E-3</v>
      </c>
      <c r="G303" s="14">
        <f t="shared" si="26"/>
        <v>8.5</v>
      </c>
      <c r="H303" s="17">
        <f t="shared" si="27"/>
        <v>1.7651334233205274E-3</v>
      </c>
    </row>
    <row r="304" spans="2:8" ht="15" x14ac:dyDescent="0.2">
      <c r="B304" s="5" t="s">
        <v>107</v>
      </c>
      <c r="C304" s="9">
        <v>744</v>
      </c>
      <c r="D304" s="9">
        <v>11</v>
      </c>
      <c r="E304" s="15">
        <f t="shared" si="24"/>
        <v>7.7250545114733671E-2</v>
      </c>
      <c r="F304" s="15">
        <f t="shared" si="25"/>
        <v>1.6768292682926829E-3</v>
      </c>
      <c r="G304" s="14">
        <f t="shared" si="26"/>
        <v>-0.98521505376344087</v>
      </c>
      <c r="H304" s="17">
        <f t="shared" si="27"/>
        <v>-7.6108399958467451E-2</v>
      </c>
    </row>
    <row r="305" spans="2:8" ht="15" x14ac:dyDescent="0.2">
      <c r="B305" s="5" t="s">
        <v>351</v>
      </c>
      <c r="C305" s="9">
        <v>0</v>
      </c>
      <c r="D305" s="9">
        <v>5</v>
      </c>
      <c r="E305" s="15" t="str">
        <f t="shared" si="24"/>
        <v/>
      </c>
      <c r="F305" s="15">
        <f t="shared" si="25"/>
        <v>7.6219512195121954E-4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294</v>
      </c>
      <c r="D307" s="9">
        <v>90</v>
      </c>
      <c r="E307" s="15">
        <f t="shared" si="24"/>
        <v>3.0526425085660887E-2</v>
      </c>
      <c r="F307" s="15">
        <f t="shared" si="25"/>
        <v>1.3719512195121951E-2</v>
      </c>
      <c r="G307" s="14">
        <f t="shared" si="26"/>
        <v>-0.69387755102040816</v>
      </c>
      <c r="H307" s="17">
        <f t="shared" si="27"/>
        <v>-2.1181601079846329E-2</v>
      </c>
    </row>
    <row r="308" spans="2:8" ht="15" x14ac:dyDescent="0.2">
      <c r="B308" s="5" t="s">
        <v>99</v>
      </c>
      <c r="C308" s="9">
        <v>1</v>
      </c>
      <c r="D308" s="9">
        <v>8</v>
      </c>
      <c r="E308" s="15">
        <f t="shared" si="24"/>
        <v>1.0383137784238397E-4</v>
      </c>
      <c r="F308" s="15">
        <f t="shared" si="25"/>
        <v>1.2195121951219512E-3</v>
      </c>
      <c r="G308" s="14">
        <f t="shared" si="26"/>
        <v>7</v>
      </c>
      <c r="H308" s="17">
        <f t="shared" si="27"/>
        <v>7.2681964489668778E-4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10</v>
      </c>
      <c r="D310" s="9">
        <v>20</v>
      </c>
      <c r="E310" s="15">
        <f t="shared" si="24"/>
        <v>1.0383137784238396E-3</v>
      </c>
      <c r="F310" s="15">
        <f t="shared" si="25"/>
        <v>3.0487804878048782E-3</v>
      </c>
      <c r="G310" s="14">
        <f t="shared" si="26"/>
        <v>1</v>
      </c>
      <c r="H310" s="17">
        <f t="shared" si="27"/>
        <v>1.0383137784238396E-3</v>
      </c>
    </row>
    <row r="311" spans="2:8" ht="15" x14ac:dyDescent="0.2">
      <c r="B311" s="5" t="s">
        <v>102</v>
      </c>
      <c r="C311" s="9">
        <v>5</v>
      </c>
      <c r="D311" s="9">
        <v>6</v>
      </c>
      <c r="E311" s="15">
        <f t="shared" si="24"/>
        <v>5.1915688921191981E-4</v>
      </c>
      <c r="F311" s="15">
        <f t="shared" si="25"/>
        <v>9.1463414634146347E-4</v>
      </c>
      <c r="G311" s="14">
        <f t="shared" si="26"/>
        <v>0.2</v>
      </c>
      <c r="H311" s="17">
        <f t="shared" si="27"/>
        <v>1.0383137784238397E-4</v>
      </c>
    </row>
    <row r="312" spans="2:8" ht="15" x14ac:dyDescent="0.2">
      <c r="B312" s="5" t="s">
        <v>97</v>
      </c>
      <c r="C312" s="9">
        <v>2</v>
      </c>
      <c r="D312" s="9">
        <v>2</v>
      </c>
      <c r="E312" s="15">
        <f t="shared" si="24"/>
        <v>2.0766275568476794E-4</v>
      </c>
      <c r="F312" s="15">
        <f t="shared" si="25"/>
        <v>3.048780487804878E-4</v>
      </c>
      <c r="G312" s="14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639</v>
      </c>
      <c r="D314" s="9">
        <v>302</v>
      </c>
      <c r="E314" s="15">
        <f t="shared" si="24"/>
        <v>6.6348250441283355E-2</v>
      </c>
      <c r="F314" s="15">
        <f t="shared" si="25"/>
        <v>4.6036585365853658E-2</v>
      </c>
      <c r="G314" s="14">
        <f t="shared" si="26"/>
        <v>-0.52738654147104846</v>
      </c>
      <c r="H314" s="17">
        <f t="shared" si="27"/>
        <v>-3.4991174332883394E-2</v>
      </c>
    </row>
    <row r="315" spans="2:8" ht="15" x14ac:dyDescent="0.2">
      <c r="B315" s="5" t="s">
        <v>354</v>
      </c>
      <c r="C315" s="9">
        <v>113</v>
      </c>
      <c r="D315" s="9">
        <v>52</v>
      </c>
      <c r="E315" s="15">
        <f t="shared" si="24"/>
        <v>1.1732945696189389E-2</v>
      </c>
      <c r="F315" s="15">
        <f t="shared" si="25"/>
        <v>7.926829268292683E-3</v>
      </c>
      <c r="G315" s="14">
        <f t="shared" si="26"/>
        <v>-0.53982300884955747</v>
      </c>
      <c r="H315" s="17">
        <f t="shared" si="27"/>
        <v>-6.3337140483854214E-3</v>
      </c>
    </row>
    <row r="316" spans="2:8" ht="15" x14ac:dyDescent="0.2">
      <c r="B316" s="5" t="s">
        <v>101</v>
      </c>
      <c r="C316" s="9">
        <v>1</v>
      </c>
      <c r="D316" s="9">
        <v>0</v>
      </c>
      <c r="E316" s="15">
        <f t="shared" si="24"/>
        <v>1.0383137784238397E-4</v>
      </c>
      <c r="F316" s="15" t="str">
        <f t="shared" si="25"/>
        <v/>
      </c>
      <c r="G316" s="14" t="str">
        <f t="shared" si="26"/>
        <v>0</v>
      </c>
      <c r="H316" s="17">
        <f t="shared" si="27"/>
        <v>0</v>
      </c>
    </row>
    <row r="317" spans="2:8" ht="15" x14ac:dyDescent="0.2">
      <c r="B317" s="5" t="s">
        <v>103</v>
      </c>
      <c r="C317" s="9">
        <v>12</v>
      </c>
      <c r="D317" s="9">
        <v>26</v>
      </c>
      <c r="E317" s="15">
        <f t="shared" si="24"/>
        <v>1.2459765341086076E-3</v>
      </c>
      <c r="F317" s="15">
        <f t="shared" si="25"/>
        <v>3.9634146341463415E-3</v>
      </c>
      <c r="G317" s="14">
        <f t="shared" si="26"/>
        <v>1.1666666666666667</v>
      </c>
      <c r="H317" s="17">
        <f t="shared" si="27"/>
        <v>1.4536392897933756E-3</v>
      </c>
    </row>
    <row r="318" spans="2:8" ht="15" x14ac:dyDescent="0.2">
      <c r="B318" s="5" t="s">
        <v>355</v>
      </c>
      <c r="C318" s="9">
        <v>77</v>
      </c>
      <c r="D318" s="9">
        <v>212</v>
      </c>
      <c r="E318" s="15">
        <f t="shared" si="24"/>
        <v>7.9950160938635651E-3</v>
      </c>
      <c r="F318" s="15">
        <f t="shared" si="25"/>
        <v>3.2317073170731708E-2</v>
      </c>
      <c r="G318" s="14">
        <f t="shared" si="26"/>
        <v>1.7532467532467533</v>
      </c>
      <c r="H318" s="17">
        <f t="shared" si="27"/>
        <v>1.4017236008721835E-2</v>
      </c>
    </row>
    <row r="319" spans="2:8" ht="15" x14ac:dyDescent="0.2">
      <c r="B319" s="5" t="s">
        <v>115</v>
      </c>
      <c r="C319" s="9">
        <v>3</v>
      </c>
      <c r="D319" s="9">
        <v>4</v>
      </c>
      <c r="E319" s="15">
        <f t="shared" si="24"/>
        <v>3.114941335271519E-4</v>
      </c>
      <c r="F319" s="15">
        <f t="shared" si="25"/>
        <v>6.0975609756097561E-4</v>
      </c>
      <c r="G319" s="14">
        <f t="shared" si="26"/>
        <v>0.33333333333333331</v>
      </c>
      <c r="H319" s="17">
        <f t="shared" si="27"/>
        <v>1.0383137784238396E-4</v>
      </c>
    </row>
    <row r="320" spans="2:8" ht="15" x14ac:dyDescent="0.2">
      <c r="B320" s="5" t="s">
        <v>114</v>
      </c>
      <c r="C320" s="9">
        <v>0</v>
      </c>
      <c r="D320" s="9">
        <v>2</v>
      </c>
      <c r="E320" s="15" t="str">
        <f t="shared" si="24"/>
        <v/>
      </c>
      <c r="F320" s="15">
        <f t="shared" si="25"/>
        <v>3.048780487804878E-4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2</v>
      </c>
      <c r="D321" s="9">
        <v>0</v>
      </c>
      <c r="E321" s="15">
        <f t="shared" si="24"/>
        <v>2.0766275568476794E-4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29</v>
      </c>
      <c r="D322" s="9">
        <v>0</v>
      </c>
      <c r="E322" s="15">
        <f t="shared" si="24"/>
        <v>3.0111099574291352E-3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2</v>
      </c>
      <c r="E323" s="15" t="str">
        <f t="shared" si="24"/>
        <v/>
      </c>
      <c r="F323" s="15">
        <f t="shared" si="25"/>
        <v>3.048780487804878E-4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3</v>
      </c>
      <c r="E324" s="15" t="str">
        <f t="shared" si="24"/>
        <v/>
      </c>
      <c r="F324" s="15">
        <f t="shared" si="25"/>
        <v>4.5731707317073173E-4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82</v>
      </c>
      <c r="D325" s="9">
        <v>54</v>
      </c>
      <c r="E325" s="15">
        <f t="shared" si="24"/>
        <v>8.514172983075486E-3</v>
      </c>
      <c r="F325" s="15">
        <f t="shared" si="25"/>
        <v>8.2317073170731711E-3</v>
      </c>
      <c r="G325" s="14">
        <f t="shared" si="26"/>
        <v>-0.34146341463414637</v>
      </c>
      <c r="H325" s="17">
        <f t="shared" si="27"/>
        <v>-2.9072785795867515E-3</v>
      </c>
    </row>
    <row r="326" spans="2:8" ht="15" x14ac:dyDescent="0.2">
      <c r="B326" s="5" t="s">
        <v>357</v>
      </c>
      <c r="C326" s="9">
        <v>23</v>
      </c>
      <c r="D326" s="9">
        <v>22</v>
      </c>
      <c r="E326" s="15">
        <f t="shared" si="24"/>
        <v>2.3881216903748311E-3</v>
      </c>
      <c r="F326" s="15">
        <f t="shared" si="25"/>
        <v>3.3536585365853658E-3</v>
      </c>
      <c r="G326" s="14">
        <f t="shared" si="26"/>
        <v>-4.3478260869565216E-2</v>
      </c>
      <c r="H326" s="17">
        <f t="shared" si="27"/>
        <v>-1.0383137784238396E-4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2.0766275568476794E-4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4"/>
        <v/>
      </c>
      <c r="F328" s="15">
        <f t="shared" si="25"/>
        <v>1.524390243902439E-4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7</v>
      </c>
      <c r="E329" s="15" t="str">
        <f t="shared" si="24"/>
        <v/>
      </c>
      <c r="F329" s="15">
        <f t="shared" si="25"/>
        <v>1.0670731707317074E-3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6</v>
      </c>
      <c r="D330" s="9">
        <v>4</v>
      </c>
      <c r="E330" s="15">
        <f t="shared" si="24"/>
        <v>6.2298826705430379E-4</v>
      </c>
      <c r="F330" s="15">
        <f t="shared" si="25"/>
        <v>6.0975609756097561E-4</v>
      </c>
      <c r="G330" s="14">
        <f t="shared" si="26"/>
        <v>-0.33333333333333331</v>
      </c>
      <c r="H330" s="17">
        <f t="shared" si="27"/>
        <v>-2.0766275568476791E-4</v>
      </c>
    </row>
    <row r="331" spans="2:8" ht="15" x14ac:dyDescent="0.2">
      <c r="B331" s="5" t="s">
        <v>117</v>
      </c>
      <c r="C331" s="9">
        <v>2</v>
      </c>
      <c r="D331" s="9">
        <v>0</v>
      </c>
      <c r="E331" s="15">
        <f t="shared" si="24"/>
        <v>2.0766275568476794E-4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344</v>
      </c>
      <c r="D332" s="9">
        <v>341</v>
      </c>
      <c r="E332" s="15">
        <f t="shared" si="24"/>
        <v>3.5717993977780083E-2</v>
      </c>
      <c r="F332" s="15">
        <f t="shared" si="25"/>
        <v>5.1981707317073168E-2</v>
      </c>
      <c r="G332" s="14">
        <f t="shared" si="26"/>
        <v>-8.7209302325581394E-3</v>
      </c>
      <c r="H332" s="17">
        <f t="shared" si="27"/>
        <v>-3.114941335271519E-4</v>
      </c>
    </row>
    <row r="333" spans="2:8" ht="15" x14ac:dyDescent="0.2">
      <c r="B333" s="5" t="s">
        <v>130</v>
      </c>
      <c r="C333" s="9">
        <v>57</v>
      </c>
      <c r="D333" s="9">
        <v>180</v>
      </c>
      <c r="E333" s="15">
        <f t="shared" si="24"/>
        <v>5.9183885370158859E-3</v>
      </c>
      <c r="F333" s="15">
        <f t="shared" si="25"/>
        <v>2.7439024390243903E-2</v>
      </c>
      <c r="G333" s="14">
        <f t="shared" si="26"/>
        <v>2.1578947368421053</v>
      </c>
      <c r="H333" s="17">
        <f t="shared" si="27"/>
        <v>1.2771259474613227E-2</v>
      </c>
    </row>
    <row r="334" spans="2:8" ht="15" x14ac:dyDescent="0.2">
      <c r="B334" s="5" t="s">
        <v>119</v>
      </c>
      <c r="C334" s="9">
        <v>2872</v>
      </c>
      <c r="D334" s="9">
        <v>308</v>
      </c>
      <c r="E334" s="15">
        <f t="shared" si="24"/>
        <v>0.29820371716332678</v>
      </c>
      <c r="F334" s="15">
        <f t="shared" si="25"/>
        <v>4.6951219512195122E-2</v>
      </c>
      <c r="G334" s="14">
        <f t="shared" si="26"/>
        <v>-0.89275766016713087</v>
      </c>
      <c r="H334" s="17">
        <f t="shared" si="27"/>
        <v>-0.26622365278787252</v>
      </c>
    </row>
    <row r="335" spans="2:8" ht="15" x14ac:dyDescent="0.2">
      <c r="B335" s="5" t="s">
        <v>128</v>
      </c>
      <c r="C335" s="9">
        <v>29</v>
      </c>
      <c r="D335" s="9">
        <v>62</v>
      </c>
      <c r="E335" s="15">
        <f t="shared" si="24"/>
        <v>3.0111099574291352E-3</v>
      </c>
      <c r="F335" s="15">
        <f t="shared" si="25"/>
        <v>9.4512195121951217E-3</v>
      </c>
      <c r="G335" s="14">
        <f t="shared" si="26"/>
        <v>1.1379310344827587</v>
      </c>
      <c r="H335" s="17">
        <f t="shared" si="27"/>
        <v>3.4264354687986711E-3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8</v>
      </c>
      <c r="E337" s="15" t="str">
        <f t="shared" si="24"/>
        <v/>
      </c>
      <c r="F337" s="15">
        <f t="shared" si="25"/>
        <v>1.2195121951219512E-3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9</v>
      </c>
      <c r="E339" s="15">
        <f t="shared" si="24"/>
        <v>5.1915688921191981E-4</v>
      </c>
      <c r="F339" s="15">
        <f t="shared" si="25"/>
        <v>1.371951219512195E-3</v>
      </c>
      <c r="G339" s="14">
        <f t="shared" si="26"/>
        <v>0.8</v>
      </c>
      <c r="H339" s="17">
        <f t="shared" si="27"/>
        <v>4.1532551136953588E-4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8</v>
      </c>
      <c r="E341" s="15">
        <f t="shared" si="24"/>
        <v>1.0383137784238397E-4</v>
      </c>
      <c r="F341" s="15">
        <f t="shared" si="25"/>
        <v>1.2195121951219512E-3</v>
      </c>
      <c r="G341" s="14">
        <f t="shared" si="26"/>
        <v>7</v>
      </c>
      <c r="H341" s="17">
        <f t="shared" si="27"/>
        <v>7.2681964489668778E-4</v>
      </c>
    </row>
    <row r="342" spans="2:8" ht="15" x14ac:dyDescent="0.2">
      <c r="B342" s="5" t="s">
        <v>365</v>
      </c>
      <c r="C342" s="9">
        <v>0</v>
      </c>
      <c r="D342" s="9">
        <v>8</v>
      </c>
      <c r="E342" s="15" t="str">
        <f t="shared" si="24"/>
        <v/>
      </c>
      <c r="F342" s="15">
        <f t="shared" si="25"/>
        <v>1.2195121951219512E-3</v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223</v>
      </c>
      <c r="E343" s="15" t="str">
        <f t="shared" si="24"/>
        <v/>
      </c>
      <c r="F343" s="15">
        <f t="shared" si="25"/>
        <v>3.3993902439024393E-2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11</v>
      </c>
      <c r="D344" s="9">
        <v>15</v>
      </c>
      <c r="E344" s="15">
        <f t="shared" si="24"/>
        <v>1.1421451562662237E-3</v>
      </c>
      <c r="F344" s="15">
        <f t="shared" si="25"/>
        <v>2.2865853658536584E-3</v>
      </c>
      <c r="G344" s="14">
        <f t="shared" si="26"/>
        <v>0.36363636363636365</v>
      </c>
      <c r="H344" s="17">
        <f t="shared" si="27"/>
        <v>4.1532551136953588E-4</v>
      </c>
    </row>
    <row r="345" spans="2:8" ht="15" x14ac:dyDescent="0.2">
      <c r="B345" s="5" t="s">
        <v>366</v>
      </c>
      <c r="C345" s="9">
        <v>44</v>
      </c>
      <c r="D345" s="9">
        <v>142</v>
      </c>
      <c r="E345" s="15">
        <f t="shared" si="24"/>
        <v>4.5685806250648948E-3</v>
      </c>
      <c r="F345" s="15">
        <f t="shared" si="25"/>
        <v>2.1646341463414633E-2</v>
      </c>
      <c r="G345" s="14">
        <f t="shared" si="26"/>
        <v>2.2272727272727271</v>
      </c>
      <c r="H345" s="17">
        <f t="shared" si="27"/>
        <v>1.0175475028553628E-2</v>
      </c>
    </row>
    <row r="346" spans="2:8" ht="15" x14ac:dyDescent="0.2">
      <c r="B346" s="5" t="s">
        <v>122</v>
      </c>
      <c r="C346" s="9">
        <v>1</v>
      </c>
      <c r="D346" s="9">
        <v>1</v>
      </c>
      <c r="E346" s="15">
        <f t="shared" si="24"/>
        <v>1.0383137784238397E-4</v>
      </c>
      <c r="F346" s="15">
        <f t="shared" si="25"/>
        <v>1.524390243902439E-4</v>
      </c>
      <c r="G346" s="14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13</v>
      </c>
      <c r="D347" s="9">
        <v>22</v>
      </c>
      <c r="E347" s="15">
        <f t="shared" si="24"/>
        <v>1.3498079119509917E-3</v>
      </c>
      <c r="F347" s="15">
        <f t="shared" si="25"/>
        <v>3.3536585365853658E-3</v>
      </c>
      <c r="G347" s="14">
        <f t="shared" si="26"/>
        <v>0.69230769230769229</v>
      </c>
      <c r="H347" s="17">
        <f t="shared" si="27"/>
        <v>9.3448240058145574E-4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2</v>
      </c>
      <c r="E351" s="15" t="str">
        <f t="shared" si="24"/>
        <v/>
      </c>
      <c r="F351" s="15">
        <f t="shared" si="25"/>
        <v>3.048780487804878E-4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35</v>
      </c>
      <c r="D354" s="9">
        <v>197</v>
      </c>
      <c r="E354" s="15">
        <f t="shared" si="24"/>
        <v>3.6340982244834389E-3</v>
      </c>
      <c r="F354" s="15">
        <f t="shared" si="25"/>
        <v>3.0030487804878048E-2</v>
      </c>
      <c r="G354" s="14">
        <f t="shared" si="26"/>
        <v>4.628571428571429</v>
      </c>
      <c r="H354" s="17">
        <f t="shared" si="27"/>
        <v>1.6820683210466203E-2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3</v>
      </c>
      <c r="D358" s="9">
        <v>10</v>
      </c>
      <c r="E358" s="15">
        <f t="shared" si="24"/>
        <v>3.114941335271519E-4</v>
      </c>
      <c r="F358" s="15">
        <f t="shared" si="25"/>
        <v>1.5243902439024391E-3</v>
      </c>
      <c r="G358" s="14">
        <f t="shared" si="26"/>
        <v>2.3333333333333335</v>
      </c>
      <c r="H358" s="17">
        <f t="shared" si="27"/>
        <v>7.2681964489668778E-4</v>
      </c>
    </row>
    <row r="359" spans="2:8" ht="15" x14ac:dyDescent="0.2">
      <c r="B359" s="5" t="s">
        <v>123</v>
      </c>
      <c r="C359" s="9">
        <v>2</v>
      </c>
      <c r="D359" s="9">
        <v>1</v>
      </c>
      <c r="E359" s="15">
        <f t="shared" si="24"/>
        <v>2.0766275568476794E-4</v>
      </c>
      <c r="F359" s="15">
        <f t="shared" si="25"/>
        <v>1.524390243902439E-4</v>
      </c>
      <c r="G359" s="14">
        <f t="shared" si="26"/>
        <v>-0.5</v>
      </c>
      <c r="H359" s="17">
        <f t="shared" si="27"/>
        <v>-1.0383137784238397E-4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16</v>
      </c>
      <c r="D363" s="9">
        <v>101</v>
      </c>
      <c r="E363" s="15">
        <f t="shared" si="28"/>
        <v>1.6613020454781435E-3</v>
      </c>
      <c r="F363" s="15">
        <f t="shared" si="29"/>
        <v>1.5396341463414634E-2</v>
      </c>
      <c r="G363" s="14">
        <f t="shared" si="30"/>
        <v>5.3125</v>
      </c>
      <c r="H363" s="17">
        <f t="shared" si="31"/>
        <v>8.8256671166026378E-3</v>
      </c>
    </row>
    <row r="364" spans="2:8" ht="15" x14ac:dyDescent="0.2">
      <c r="B364" s="5" t="s">
        <v>377</v>
      </c>
      <c r="C364" s="9">
        <v>1</v>
      </c>
      <c r="D364" s="9">
        <v>0</v>
      </c>
      <c r="E364" s="15">
        <f t="shared" si="28"/>
        <v>1.0383137784238397E-4</v>
      </c>
      <c r="F364" s="15" t="str">
        <f t="shared" si="29"/>
        <v/>
      </c>
      <c r="G364" s="14" t="str">
        <f t="shared" si="30"/>
        <v>0</v>
      </c>
      <c r="H364" s="17">
        <f t="shared" si="31"/>
        <v>0</v>
      </c>
    </row>
    <row r="365" spans="2:8" ht="30" x14ac:dyDescent="0.2">
      <c r="B365" s="5" t="s">
        <v>378</v>
      </c>
      <c r="C365" s="9">
        <v>10</v>
      </c>
      <c r="D365" s="9">
        <v>1</v>
      </c>
      <c r="E365" s="15">
        <f t="shared" si="28"/>
        <v>1.0383137784238396E-3</v>
      </c>
      <c r="F365" s="15">
        <f t="shared" si="29"/>
        <v>1.524390243902439E-4</v>
      </c>
      <c r="G365" s="14">
        <f t="shared" si="30"/>
        <v>-0.9</v>
      </c>
      <c r="H365" s="17">
        <f t="shared" si="31"/>
        <v>-9.3448240058145564E-4</v>
      </c>
    </row>
    <row r="366" spans="2:8" ht="30" x14ac:dyDescent="0.2">
      <c r="B366" s="5" t="s">
        <v>479</v>
      </c>
      <c r="C366" s="9">
        <v>1</v>
      </c>
      <c r="D366" s="9">
        <v>1</v>
      </c>
      <c r="E366" s="15">
        <f t="shared" si="28"/>
        <v>1.0383137784238397E-4</v>
      </c>
      <c r="F366" s="15">
        <f t="shared" si="29"/>
        <v>1.524390243902439E-4</v>
      </c>
      <c r="G366" s="14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33</v>
      </c>
      <c r="D367" s="9">
        <v>3</v>
      </c>
      <c r="E367" s="15">
        <f t="shared" si="28"/>
        <v>3.4264354687986711E-3</v>
      </c>
      <c r="F367" s="15">
        <f t="shared" si="29"/>
        <v>4.5731707317073173E-4</v>
      </c>
      <c r="G367" s="14">
        <f t="shared" si="30"/>
        <v>-0.90909090909090906</v>
      </c>
      <c r="H367" s="17">
        <f t="shared" si="31"/>
        <v>-3.1149413352715193E-3</v>
      </c>
    </row>
    <row r="368" spans="2:8" ht="15" x14ac:dyDescent="0.2">
      <c r="B368" s="5" t="s">
        <v>380</v>
      </c>
      <c r="C368" s="9">
        <v>55</v>
      </c>
      <c r="D368" s="9">
        <v>27</v>
      </c>
      <c r="E368" s="15">
        <f t="shared" si="28"/>
        <v>5.7107257813311186E-3</v>
      </c>
      <c r="F368" s="15">
        <f t="shared" si="29"/>
        <v>4.1158536585365856E-3</v>
      </c>
      <c r="G368" s="14">
        <f t="shared" si="30"/>
        <v>-0.50909090909090904</v>
      </c>
      <c r="H368" s="17">
        <f t="shared" si="31"/>
        <v>-2.9072785795867511E-3</v>
      </c>
    </row>
    <row r="369" spans="2:8" ht="15" x14ac:dyDescent="0.2">
      <c r="B369" s="5" t="s">
        <v>381</v>
      </c>
      <c r="C369" s="9">
        <v>0</v>
      </c>
      <c r="D369" s="9">
        <v>13</v>
      </c>
      <c r="E369" s="15" t="str">
        <f t="shared" si="28"/>
        <v/>
      </c>
      <c r="F369" s="15">
        <f t="shared" si="29"/>
        <v>1.9817073170731708E-3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15</v>
      </c>
      <c r="E372" s="15" t="str">
        <f t="shared" si="28"/>
        <v/>
      </c>
      <c r="F372" s="15">
        <f t="shared" si="29"/>
        <v>2.2865853658536584E-3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3</v>
      </c>
      <c r="E374" s="15" t="str">
        <f t="shared" si="28"/>
        <v/>
      </c>
      <c r="F374" s="15">
        <f t="shared" si="29"/>
        <v>4.5731707317073173E-4</v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4</v>
      </c>
      <c r="E375" s="15" t="str">
        <f t="shared" si="28"/>
        <v/>
      </c>
      <c r="F375" s="15">
        <f t="shared" si="29"/>
        <v>6.0975609756097561E-4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174</v>
      </c>
      <c r="D377" s="9">
        <v>117</v>
      </c>
      <c r="E377" s="15">
        <f t="shared" si="28"/>
        <v>1.806665974457481E-2</v>
      </c>
      <c r="F377" s="15">
        <f t="shared" si="29"/>
        <v>1.7835365853658535E-2</v>
      </c>
      <c r="G377" s="14">
        <f t="shared" si="30"/>
        <v>-0.32758620689655171</v>
      </c>
      <c r="H377" s="17">
        <f t="shared" si="31"/>
        <v>-5.9183885370158859E-3</v>
      </c>
    </row>
    <row r="378" spans="2:8" ht="15" x14ac:dyDescent="0.2">
      <c r="B378" s="5" t="s">
        <v>149</v>
      </c>
      <c r="C378" s="9">
        <v>14</v>
      </c>
      <c r="D378" s="9">
        <v>63</v>
      </c>
      <c r="E378" s="15">
        <f t="shared" si="28"/>
        <v>1.4536392897933756E-3</v>
      </c>
      <c r="F378" s="15">
        <f t="shared" si="29"/>
        <v>9.6036585365853657E-3</v>
      </c>
      <c r="G378" s="14">
        <f t="shared" si="30"/>
        <v>3.5</v>
      </c>
      <c r="H378" s="17">
        <f t="shared" si="31"/>
        <v>5.087737514276814E-3</v>
      </c>
    </row>
    <row r="379" spans="2:8" ht="15" x14ac:dyDescent="0.2">
      <c r="B379" s="5" t="s">
        <v>384</v>
      </c>
      <c r="C379" s="9">
        <v>7</v>
      </c>
      <c r="D379" s="9">
        <v>3</v>
      </c>
      <c r="E379" s="15">
        <f t="shared" si="28"/>
        <v>7.2681964489668778E-4</v>
      </c>
      <c r="F379" s="15">
        <f t="shared" si="29"/>
        <v>4.5731707317073173E-4</v>
      </c>
      <c r="G379" s="14">
        <f t="shared" si="30"/>
        <v>-0.5714285714285714</v>
      </c>
      <c r="H379" s="17">
        <f t="shared" si="31"/>
        <v>-4.1532551136953583E-4</v>
      </c>
    </row>
    <row r="380" spans="2:8" ht="30" x14ac:dyDescent="0.2">
      <c r="B380" s="5" t="s">
        <v>385</v>
      </c>
      <c r="C380" s="9">
        <v>3</v>
      </c>
      <c r="D380" s="9">
        <v>1</v>
      </c>
      <c r="E380" s="15">
        <f t="shared" si="28"/>
        <v>3.114941335271519E-4</v>
      </c>
      <c r="F380" s="15">
        <f t="shared" si="29"/>
        <v>1.524390243902439E-4</v>
      </c>
      <c r="G380" s="14">
        <f t="shared" si="30"/>
        <v>-0.66666666666666663</v>
      </c>
      <c r="H380" s="17">
        <f t="shared" si="31"/>
        <v>-2.0766275568476791E-4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8"/>
        <v>1.0383137784238397E-4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2</v>
      </c>
      <c r="D383" s="9">
        <v>6</v>
      </c>
      <c r="E383" s="15">
        <f t="shared" si="28"/>
        <v>2.0766275568476794E-4</v>
      </c>
      <c r="F383" s="15">
        <f t="shared" si="29"/>
        <v>9.1463414634146347E-4</v>
      </c>
      <c r="G383" s="14">
        <f t="shared" si="30"/>
        <v>2</v>
      </c>
      <c r="H383" s="17">
        <f t="shared" si="31"/>
        <v>4.1532551136953588E-4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3</v>
      </c>
      <c r="D385" s="9">
        <v>29</v>
      </c>
      <c r="E385" s="15">
        <f t="shared" si="28"/>
        <v>3.114941335271519E-4</v>
      </c>
      <c r="F385" s="15">
        <f t="shared" si="29"/>
        <v>4.4207317073170728E-3</v>
      </c>
      <c r="G385" s="14">
        <f t="shared" si="30"/>
        <v>8.6666666666666661</v>
      </c>
      <c r="H385" s="17">
        <f t="shared" si="31"/>
        <v>2.6996158239019829E-3</v>
      </c>
    </row>
    <row r="386" spans="2:8" ht="15" x14ac:dyDescent="0.2">
      <c r="B386" s="5" t="s">
        <v>480</v>
      </c>
      <c r="C386" s="9">
        <v>493</v>
      </c>
      <c r="D386" s="9">
        <v>246</v>
      </c>
      <c r="E386" s="15">
        <f t="shared" si="28"/>
        <v>5.1188869276295297E-2</v>
      </c>
      <c r="F386" s="15">
        <f t="shared" si="29"/>
        <v>3.7499999999999999E-2</v>
      </c>
      <c r="G386" s="14">
        <f t="shared" si="30"/>
        <v>-0.5010141987829615</v>
      </c>
      <c r="H386" s="17">
        <f t="shared" si="31"/>
        <v>-2.5646350327068843E-2</v>
      </c>
    </row>
    <row r="387" spans="2:8" ht="15" x14ac:dyDescent="0.2">
      <c r="B387" s="5" t="s">
        <v>144</v>
      </c>
      <c r="C387" s="9">
        <v>308</v>
      </c>
      <c r="D387" s="9">
        <v>221</v>
      </c>
      <c r="E387" s="15">
        <f t="shared" si="28"/>
        <v>3.198006437545426E-2</v>
      </c>
      <c r="F387" s="15">
        <f t="shared" si="29"/>
        <v>3.3689024390243905E-2</v>
      </c>
      <c r="G387" s="14">
        <f t="shared" si="30"/>
        <v>-0.28246753246753248</v>
      </c>
      <c r="H387" s="17">
        <f t="shared" si="31"/>
        <v>-9.0333298722874052E-3</v>
      </c>
    </row>
    <row r="388" spans="2:8" ht="15" x14ac:dyDescent="0.2">
      <c r="B388" s="5" t="s">
        <v>389</v>
      </c>
      <c r="C388" s="9">
        <v>194</v>
      </c>
      <c r="D388" s="9">
        <v>286</v>
      </c>
      <c r="E388" s="15">
        <f t="shared" si="28"/>
        <v>2.014328730142249E-2</v>
      </c>
      <c r="F388" s="15">
        <f t="shared" si="29"/>
        <v>4.3597560975609753E-2</v>
      </c>
      <c r="G388" s="14">
        <f t="shared" si="30"/>
        <v>0.47422680412371132</v>
      </c>
      <c r="H388" s="17">
        <f t="shared" si="31"/>
        <v>9.5524867614993243E-3</v>
      </c>
    </row>
    <row r="389" spans="2:8" ht="15" x14ac:dyDescent="0.2">
      <c r="B389" s="5" t="s">
        <v>143</v>
      </c>
      <c r="C389" s="9">
        <v>4</v>
      </c>
      <c r="D389" s="9">
        <v>60</v>
      </c>
      <c r="E389" s="15">
        <f t="shared" si="28"/>
        <v>4.1532551136953588E-4</v>
      </c>
      <c r="F389" s="15">
        <f t="shared" si="29"/>
        <v>9.1463414634146336E-3</v>
      </c>
      <c r="G389" s="14">
        <f t="shared" si="30"/>
        <v>14</v>
      </c>
      <c r="H389" s="17">
        <f t="shared" si="31"/>
        <v>5.8145571591735022E-3</v>
      </c>
    </row>
    <row r="390" spans="2:8" ht="15" x14ac:dyDescent="0.2">
      <c r="B390" s="5" t="s">
        <v>481</v>
      </c>
      <c r="C390" s="9">
        <v>375</v>
      </c>
      <c r="D390" s="9">
        <v>201</v>
      </c>
      <c r="E390" s="15">
        <f t="shared" si="28"/>
        <v>3.8936766690893986E-2</v>
      </c>
      <c r="F390" s="15">
        <f t="shared" si="29"/>
        <v>3.0640243902439024E-2</v>
      </c>
      <c r="G390" s="14">
        <f t="shared" si="30"/>
        <v>-0.46400000000000002</v>
      </c>
      <c r="H390" s="17">
        <f t="shared" si="31"/>
        <v>-1.806665974457481E-2</v>
      </c>
    </row>
    <row r="391" spans="2:8" ht="15" x14ac:dyDescent="0.2">
      <c r="B391" s="5" t="s">
        <v>153</v>
      </c>
      <c r="C391" s="9">
        <v>3</v>
      </c>
      <c r="D391" s="9">
        <v>6</v>
      </c>
      <c r="E391" s="15">
        <f t="shared" si="28"/>
        <v>3.114941335271519E-4</v>
      </c>
      <c r="F391" s="15">
        <f t="shared" si="29"/>
        <v>9.1463414634146347E-4</v>
      </c>
      <c r="G391" s="14">
        <f t="shared" si="30"/>
        <v>1</v>
      </c>
      <c r="H391" s="17">
        <f t="shared" si="31"/>
        <v>3.114941335271519E-4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129</v>
      </c>
      <c r="D393" s="9">
        <v>737</v>
      </c>
      <c r="E393" s="15">
        <f t="shared" si="28"/>
        <v>1.3394247741667533E-2</v>
      </c>
      <c r="F393" s="15">
        <f t="shared" si="29"/>
        <v>0.11234756097560976</v>
      </c>
      <c r="G393" s="14">
        <f t="shared" si="30"/>
        <v>4.7131782945736438</v>
      </c>
      <c r="H393" s="17">
        <f t="shared" si="31"/>
        <v>6.3129477728169459E-2</v>
      </c>
    </row>
    <row r="394" spans="2:8" ht="15" x14ac:dyDescent="0.2">
      <c r="B394" s="5" t="s">
        <v>391</v>
      </c>
      <c r="C394" s="9">
        <v>0</v>
      </c>
      <c r="D394" s="9">
        <v>1</v>
      </c>
      <c r="E394" s="15" t="str">
        <f t="shared" si="28"/>
        <v/>
      </c>
      <c r="F394" s="15">
        <f t="shared" si="29"/>
        <v>1.524390243902439E-4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362</v>
      </c>
      <c r="D397" s="9">
        <v>85</v>
      </c>
      <c r="E397" s="15">
        <f t="shared" si="28"/>
        <v>3.7586958778942997E-2</v>
      </c>
      <c r="F397" s="15">
        <f t="shared" si="29"/>
        <v>1.2957317073170731E-2</v>
      </c>
      <c r="G397" s="14">
        <f t="shared" si="30"/>
        <v>-0.76519337016574585</v>
      </c>
      <c r="H397" s="17">
        <f t="shared" si="31"/>
        <v>-2.8761291662340358E-2</v>
      </c>
    </row>
    <row r="398" spans="2:8" ht="15" x14ac:dyDescent="0.2">
      <c r="B398" s="5" t="s">
        <v>142</v>
      </c>
      <c r="C398" s="9">
        <v>0</v>
      </c>
      <c r="D398" s="9">
        <v>10</v>
      </c>
      <c r="E398" s="15" t="str">
        <f t="shared" si="28"/>
        <v/>
      </c>
      <c r="F398" s="15">
        <f t="shared" si="29"/>
        <v>1.5243902439024391E-3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1</v>
      </c>
      <c r="E399" s="15" t="str">
        <f t="shared" si="28"/>
        <v/>
      </c>
      <c r="F399" s="15">
        <f t="shared" si="29"/>
        <v>1.524390243902439E-4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79</v>
      </c>
      <c r="D401" s="9">
        <v>70</v>
      </c>
      <c r="E401" s="15">
        <f t="shared" si="28"/>
        <v>8.2026788495483342E-3</v>
      </c>
      <c r="F401" s="15">
        <f t="shared" si="29"/>
        <v>1.0670731707317074E-2</v>
      </c>
      <c r="G401" s="14">
        <f t="shared" si="30"/>
        <v>-0.11392405063291139</v>
      </c>
      <c r="H401" s="17">
        <f t="shared" si="31"/>
        <v>-9.3448240058145574E-4</v>
      </c>
    </row>
    <row r="402" spans="2:8" ht="15" x14ac:dyDescent="0.2">
      <c r="B402" s="5" t="s">
        <v>393</v>
      </c>
      <c r="C402" s="9">
        <v>0</v>
      </c>
      <c r="D402" s="9">
        <v>1</v>
      </c>
      <c r="E402" s="15" t="str">
        <f t="shared" si="28"/>
        <v/>
      </c>
      <c r="F402" s="15">
        <f t="shared" si="29"/>
        <v>1.524390243902439E-4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15</v>
      </c>
      <c r="E403" s="15">
        <f t="shared" si="28"/>
        <v>1.0383137784238397E-4</v>
      </c>
      <c r="F403" s="15">
        <f t="shared" si="29"/>
        <v>2.2865853658536584E-3</v>
      </c>
      <c r="G403" s="14">
        <f t="shared" si="30"/>
        <v>14</v>
      </c>
      <c r="H403" s="17">
        <f t="shared" si="31"/>
        <v>1.4536392897933756E-3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8</v>
      </c>
      <c r="E405" s="15">
        <f t="shared" si="28"/>
        <v>1.0383137784238397E-4</v>
      </c>
      <c r="F405" s="15">
        <f t="shared" si="29"/>
        <v>1.2195121951219512E-3</v>
      </c>
      <c r="G405" s="14">
        <f t="shared" si="30"/>
        <v>7</v>
      </c>
      <c r="H405" s="17">
        <f t="shared" si="31"/>
        <v>7.2681964489668778E-4</v>
      </c>
    </row>
    <row r="406" spans="2:8" ht="15" x14ac:dyDescent="0.2">
      <c r="B406" s="5" t="s">
        <v>397</v>
      </c>
      <c r="C406" s="9">
        <v>16</v>
      </c>
      <c r="D406" s="9">
        <v>73</v>
      </c>
      <c r="E406" s="15">
        <f t="shared" si="28"/>
        <v>1.6613020454781435E-3</v>
      </c>
      <c r="F406" s="15">
        <f t="shared" si="29"/>
        <v>1.1128048780487804E-2</v>
      </c>
      <c r="G406" s="14">
        <f t="shared" si="30"/>
        <v>3.5625</v>
      </c>
      <c r="H406" s="17">
        <f t="shared" si="31"/>
        <v>5.9183885370158859E-3</v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8"/>
        <v>1.0383137784238397E-4</v>
      </c>
      <c r="F407" s="15">
        <f t="shared" si="29"/>
        <v>1.524390243902439E-4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5</v>
      </c>
      <c r="E408" s="15">
        <f t="shared" si="28"/>
        <v>1.0383137784238397E-4</v>
      </c>
      <c r="F408" s="15">
        <f t="shared" si="29"/>
        <v>7.6219512195121954E-4</v>
      </c>
      <c r="G408" s="14">
        <f t="shared" si="30"/>
        <v>4</v>
      </c>
      <c r="H408" s="17">
        <f t="shared" si="31"/>
        <v>4.1532551136953588E-4</v>
      </c>
    </row>
    <row r="409" spans="2:8" ht="15" x14ac:dyDescent="0.2">
      <c r="B409" s="5" t="s">
        <v>139</v>
      </c>
      <c r="C409" s="9">
        <v>3</v>
      </c>
      <c r="D409" s="9">
        <v>1</v>
      </c>
      <c r="E409" s="15">
        <f t="shared" si="28"/>
        <v>3.114941335271519E-4</v>
      </c>
      <c r="F409" s="15">
        <f t="shared" si="29"/>
        <v>1.524390243902439E-4</v>
      </c>
      <c r="G409" s="14">
        <f t="shared" si="30"/>
        <v>-0.66666666666666663</v>
      </c>
      <c r="H409" s="17">
        <f t="shared" si="31"/>
        <v>-2.0766275568476791E-4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5</v>
      </c>
      <c r="E411" s="15">
        <f t="shared" si="28"/>
        <v>3.114941335271519E-4</v>
      </c>
      <c r="F411" s="15">
        <f t="shared" si="29"/>
        <v>7.6219512195121954E-4</v>
      </c>
      <c r="G411" s="14">
        <f t="shared" si="30"/>
        <v>0.66666666666666663</v>
      </c>
      <c r="H411" s="17">
        <f t="shared" si="31"/>
        <v>2.0766275568476791E-4</v>
      </c>
    </row>
    <row r="412" spans="2:8" ht="30" x14ac:dyDescent="0.2">
      <c r="B412" s="5" t="s">
        <v>402</v>
      </c>
      <c r="C412" s="9">
        <v>4</v>
      </c>
      <c r="D412" s="9">
        <v>3</v>
      </c>
      <c r="E412" s="15">
        <f t="shared" si="28"/>
        <v>4.1532551136953588E-4</v>
      </c>
      <c r="F412" s="15">
        <f t="shared" si="29"/>
        <v>4.5731707317073173E-4</v>
      </c>
      <c r="G412" s="14">
        <f t="shared" si="30"/>
        <v>-0.25</v>
      </c>
      <c r="H412" s="17">
        <f t="shared" si="31"/>
        <v>-1.0383137784238397E-4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7</v>
      </c>
      <c r="E414" s="15" t="str">
        <f t="shared" si="28"/>
        <v/>
      </c>
      <c r="F414" s="15">
        <f t="shared" si="29"/>
        <v>1.0670731707317074E-3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1</v>
      </c>
      <c r="D416" s="9">
        <v>2</v>
      </c>
      <c r="E416" s="15">
        <f t="shared" si="28"/>
        <v>1.0383137784238397E-4</v>
      </c>
      <c r="F416" s="15">
        <f t="shared" si="29"/>
        <v>3.048780487804878E-4</v>
      </c>
      <c r="G416" s="14">
        <f t="shared" si="30"/>
        <v>1</v>
      </c>
      <c r="H416" s="17">
        <f t="shared" si="31"/>
        <v>1.0383137784238397E-4</v>
      </c>
    </row>
    <row r="417" spans="2:8" ht="30" x14ac:dyDescent="0.2">
      <c r="B417" s="5" t="s">
        <v>165</v>
      </c>
      <c r="C417" s="9">
        <v>9</v>
      </c>
      <c r="D417" s="9">
        <v>4</v>
      </c>
      <c r="E417" s="15">
        <f t="shared" si="28"/>
        <v>9.3448240058145574E-4</v>
      </c>
      <c r="F417" s="15">
        <f t="shared" si="29"/>
        <v>6.0975609756097561E-4</v>
      </c>
      <c r="G417" s="14">
        <f t="shared" si="30"/>
        <v>-0.55555555555555558</v>
      </c>
      <c r="H417" s="17">
        <f t="shared" si="31"/>
        <v>-5.1915688921191992E-4</v>
      </c>
    </row>
    <row r="418" spans="2:8" ht="30" x14ac:dyDescent="0.2">
      <c r="B418" s="5" t="s">
        <v>166</v>
      </c>
      <c r="C418" s="9">
        <v>2</v>
      </c>
      <c r="D418" s="9">
        <v>11</v>
      </c>
      <c r="E418" s="15">
        <f t="shared" si="28"/>
        <v>2.0766275568476794E-4</v>
      </c>
      <c r="F418" s="15">
        <f t="shared" si="29"/>
        <v>1.6768292682926829E-3</v>
      </c>
      <c r="G418" s="14">
        <f t="shared" si="30"/>
        <v>4.5</v>
      </c>
      <c r="H418" s="17">
        <f t="shared" si="31"/>
        <v>9.3448240058145574E-4</v>
      </c>
    </row>
    <row r="419" spans="2:8" ht="15" x14ac:dyDescent="0.2">
      <c r="B419" s="5" t="s">
        <v>407</v>
      </c>
      <c r="C419" s="9">
        <v>0</v>
      </c>
      <c r="D419" s="9">
        <v>6</v>
      </c>
      <c r="E419" s="15" t="str">
        <f t="shared" si="28"/>
        <v/>
      </c>
      <c r="F419" s="15">
        <f t="shared" si="29"/>
        <v>9.1463414634146347E-4</v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5</v>
      </c>
      <c r="D420" s="9">
        <v>2</v>
      </c>
      <c r="E420" s="15">
        <f t="shared" si="28"/>
        <v>5.1915688921191981E-4</v>
      </c>
      <c r="F420" s="15">
        <f t="shared" si="29"/>
        <v>3.048780487804878E-4</v>
      </c>
      <c r="G420" s="14">
        <f t="shared" si="30"/>
        <v>-0.6</v>
      </c>
      <c r="H420" s="17">
        <f t="shared" si="31"/>
        <v>-3.114941335271519E-4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4</v>
      </c>
      <c r="E422" s="15" t="str">
        <f t="shared" si="28"/>
        <v/>
      </c>
      <c r="F422" s="15">
        <f t="shared" si="29"/>
        <v>6.0975609756097561E-4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2</v>
      </c>
      <c r="E423" s="15" t="str">
        <f t="shared" si="28"/>
        <v/>
      </c>
      <c r="F423" s="15">
        <f t="shared" si="29"/>
        <v>3.048780487804878E-4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1</v>
      </c>
      <c r="E426" s="15" t="str">
        <f t="shared" si="32"/>
        <v/>
      </c>
      <c r="F426" s="15">
        <f t="shared" si="33"/>
        <v>1.524390243902439E-4</v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1</v>
      </c>
      <c r="E428" s="15" t="str">
        <f t="shared" si="32"/>
        <v/>
      </c>
      <c r="F428" s="15">
        <f t="shared" si="33"/>
        <v>1.524390243902439E-4</v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</v>
      </c>
      <c r="D430" s="9">
        <v>9</v>
      </c>
      <c r="E430" s="15">
        <f t="shared" si="32"/>
        <v>1.0383137784238397E-4</v>
      </c>
      <c r="F430" s="15">
        <f t="shared" si="33"/>
        <v>1.371951219512195E-3</v>
      </c>
      <c r="G430" s="14">
        <f t="shared" si="34"/>
        <v>8</v>
      </c>
      <c r="H430" s="17">
        <f t="shared" si="35"/>
        <v>8.3065102273907176E-4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</v>
      </c>
      <c r="D432" s="9">
        <v>33</v>
      </c>
      <c r="E432" s="15">
        <f t="shared" si="32"/>
        <v>7.2681964489668778E-4</v>
      </c>
      <c r="F432" s="15">
        <f t="shared" si="33"/>
        <v>5.0304878048780489E-3</v>
      </c>
      <c r="G432" s="14">
        <f t="shared" si="34"/>
        <v>3.7142857142857144</v>
      </c>
      <c r="H432" s="17">
        <f t="shared" si="35"/>
        <v>2.6996158239019834E-3</v>
      </c>
    </row>
    <row r="433" spans="2:8" ht="15" x14ac:dyDescent="0.2">
      <c r="B433" s="5" t="s">
        <v>162</v>
      </c>
      <c r="C433" s="9">
        <v>1</v>
      </c>
      <c r="D433" s="9">
        <v>3</v>
      </c>
      <c r="E433" s="15">
        <f t="shared" si="32"/>
        <v>1.0383137784238397E-4</v>
      </c>
      <c r="F433" s="15">
        <f t="shared" si="33"/>
        <v>4.5731707317073173E-4</v>
      </c>
      <c r="G433" s="14">
        <f t="shared" si="34"/>
        <v>2</v>
      </c>
      <c r="H433" s="17">
        <f t="shared" si="35"/>
        <v>2.0766275568476794E-4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</v>
      </c>
      <c r="D437" s="9">
        <v>4</v>
      </c>
      <c r="E437" s="15">
        <f t="shared" si="32"/>
        <v>3.114941335271519E-4</v>
      </c>
      <c r="F437" s="15">
        <f t="shared" si="33"/>
        <v>6.0975609756097561E-4</v>
      </c>
      <c r="G437" s="14">
        <f t="shared" si="34"/>
        <v>0.33333333333333331</v>
      </c>
      <c r="H437" s="17">
        <f t="shared" si="35"/>
        <v>1.0383137784238396E-4</v>
      </c>
    </row>
    <row r="438" spans="2:8" ht="15" x14ac:dyDescent="0.2">
      <c r="B438" s="5" t="s">
        <v>155</v>
      </c>
      <c r="C438" s="9">
        <v>121</v>
      </c>
      <c r="D438" s="9">
        <v>6</v>
      </c>
      <c r="E438" s="15">
        <f t="shared" si="32"/>
        <v>1.256359671892846E-2</v>
      </c>
      <c r="F438" s="15">
        <f t="shared" si="33"/>
        <v>9.1463414634146347E-4</v>
      </c>
      <c r="G438" s="14">
        <f t="shared" si="34"/>
        <v>-0.95041322314049592</v>
      </c>
      <c r="H438" s="17">
        <f t="shared" si="35"/>
        <v>-1.1940608451874156E-2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3</v>
      </c>
      <c r="D442" s="9">
        <v>1</v>
      </c>
      <c r="E442" s="15">
        <f t="shared" si="32"/>
        <v>3.114941335271519E-4</v>
      </c>
      <c r="F442" s="15">
        <f t="shared" si="33"/>
        <v>1.524390243902439E-4</v>
      </c>
      <c r="G442" s="14">
        <f t="shared" si="34"/>
        <v>-0.66666666666666663</v>
      </c>
      <c r="H442" s="17">
        <f t="shared" si="35"/>
        <v>-2.0766275568476791E-4</v>
      </c>
    </row>
    <row r="443" spans="2:8" ht="30" x14ac:dyDescent="0.2">
      <c r="B443" s="5" t="s">
        <v>423</v>
      </c>
      <c r="C443" s="9">
        <v>0</v>
      </c>
      <c r="D443" s="9">
        <v>2</v>
      </c>
      <c r="E443" s="15" t="str">
        <f t="shared" si="32"/>
        <v/>
      </c>
      <c r="F443" s="15">
        <f t="shared" si="33"/>
        <v>3.048780487804878E-4</v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9</v>
      </c>
      <c r="E446" s="15" t="str">
        <f t="shared" si="32"/>
        <v/>
      </c>
      <c r="F446" s="15">
        <f t="shared" si="33"/>
        <v>1.371951219512195E-3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2</v>
      </c>
      <c r="E450" s="15" t="str">
        <f t="shared" si="32"/>
        <v/>
      </c>
      <c r="F450" s="15">
        <f t="shared" si="33"/>
        <v>3.048780487804878E-4</v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2</v>
      </c>
      <c r="E452" s="15" t="str">
        <f t="shared" si="32"/>
        <v/>
      </c>
      <c r="F452" s="15">
        <f t="shared" si="33"/>
        <v>3.048780487804878E-4</v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2</v>
      </c>
      <c r="E454" s="15" t="str">
        <f t="shared" si="32"/>
        <v/>
      </c>
      <c r="F454" s="15">
        <f t="shared" si="33"/>
        <v>3.048780487804878E-4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3</v>
      </c>
      <c r="E455" s="15" t="str">
        <f t="shared" si="32"/>
        <v/>
      </c>
      <c r="F455" s="15">
        <f t="shared" si="33"/>
        <v>4.5731707317073173E-4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2</v>
      </c>
      <c r="D456" s="9">
        <v>2</v>
      </c>
      <c r="E456" s="15">
        <f t="shared" si="32"/>
        <v>2.0766275568476794E-4</v>
      </c>
      <c r="F456" s="15">
        <f t="shared" si="33"/>
        <v>3.048780487804878E-4</v>
      </c>
      <c r="G456" s="14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153</v>
      </c>
      <c r="D458" s="9">
        <v>32</v>
      </c>
      <c r="E458" s="15">
        <f t="shared" si="32"/>
        <v>1.5886200809884746E-2</v>
      </c>
      <c r="F458" s="15">
        <f t="shared" si="33"/>
        <v>4.8780487804878049E-3</v>
      </c>
      <c r="G458" s="14">
        <f t="shared" si="34"/>
        <v>-0.79084967320261434</v>
      </c>
      <c r="H458" s="17">
        <f t="shared" si="35"/>
        <v>-1.2563596718928458E-2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6</v>
      </c>
      <c r="D460" s="9">
        <v>68</v>
      </c>
      <c r="E460" s="15">
        <f t="shared" si="32"/>
        <v>6.2298826705430379E-4</v>
      </c>
      <c r="F460" s="15">
        <f t="shared" si="33"/>
        <v>1.0365853658536586E-2</v>
      </c>
      <c r="G460" s="14">
        <f t="shared" si="34"/>
        <v>10.333333333333334</v>
      </c>
      <c r="H460" s="17">
        <f t="shared" si="35"/>
        <v>6.4375454262278059E-3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2"/>
        <v/>
      </c>
      <c r="F462" s="15">
        <f t="shared" si="33"/>
        <v>1.524390243902439E-4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153</v>
      </c>
      <c r="D463" s="9">
        <v>162</v>
      </c>
      <c r="E463" s="15">
        <f t="shared" si="32"/>
        <v>1.5886200809884746E-2</v>
      </c>
      <c r="F463" s="15">
        <f t="shared" si="33"/>
        <v>2.4695121951219513E-2</v>
      </c>
      <c r="G463" s="14">
        <f t="shared" si="34"/>
        <v>5.8823529411764705E-2</v>
      </c>
      <c r="H463" s="17">
        <f t="shared" si="35"/>
        <v>9.3448240058145564E-4</v>
      </c>
    </row>
    <row r="464" spans="2:8" ht="15" x14ac:dyDescent="0.2">
      <c r="B464" s="5" t="s">
        <v>483</v>
      </c>
      <c r="C464" s="9">
        <v>3</v>
      </c>
      <c r="D464" s="9">
        <v>30</v>
      </c>
      <c r="E464" s="15">
        <f t="shared" si="32"/>
        <v>3.114941335271519E-4</v>
      </c>
      <c r="F464" s="15">
        <f t="shared" si="33"/>
        <v>4.5731707317073168E-3</v>
      </c>
      <c r="G464" s="14">
        <f t="shared" si="34"/>
        <v>9</v>
      </c>
      <c r="H464" s="17">
        <f t="shared" si="35"/>
        <v>2.803447201744367E-3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7</v>
      </c>
      <c r="E473" s="15" t="str">
        <f t="shared" si="32"/>
        <v/>
      </c>
      <c r="F473" s="15">
        <f t="shared" si="33"/>
        <v>1.0670731707317074E-3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8</v>
      </c>
      <c r="D475" s="9">
        <v>38</v>
      </c>
      <c r="E475" s="15">
        <f t="shared" si="32"/>
        <v>8.3065102273907176E-4</v>
      </c>
      <c r="F475" s="15">
        <f t="shared" si="33"/>
        <v>5.7926829268292682E-3</v>
      </c>
      <c r="G475" s="14">
        <f t="shared" si="34"/>
        <v>3.75</v>
      </c>
      <c r="H475" s="17">
        <f t="shared" si="35"/>
        <v>3.1149413352715193E-3</v>
      </c>
    </row>
    <row r="476" spans="2:8" ht="45" x14ac:dyDescent="0.2">
      <c r="B476" s="5" t="s">
        <v>438</v>
      </c>
      <c r="C476" s="9">
        <v>0</v>
      </c>
      <c r="D476" s="9">
        <v>10</v>
      </c>
      <c r="E476" s="15" t="str">
        <f t="shared" si="32"/>
        <v/>
      </c>
      <c r="F476" s="15">
        <f t="shared" si="33"/>
        <v>1.5243902439024391E-3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32</v>
      </c>
      <c r="D478" s="9">
        <v>157</v>
      </c>
      <c r="E478" s="15">
        <f t="shared" si="32"/>
        <v>3.322604090956287E-3</v>
      </c>
      <c r="F478" s="15">
        <f t="shared" si="33"/>
        <v>2.3932926829268293E-2</v>
      </c>
      <c r="G478" s="14">
        <f t="shared" si="34"/>
        <v>3.90625</v>
      </c>
      <c r="H478" s="17">
        <f t="shared" si="35"/>
        <v>1.2978922230297996E-2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2</v>
      </c>
      <c r="D480" s="9">
        <v>1</v>
      </c>
      <c r="E480" s="15">
        <f t="shared" si="32"/>
        <v>2.0766275568476794E-4</v>
      </c>
      <c r="F480" s="15">
        <f t="shared" si="33"/>
        <v>1.524390243902439E-4</v>
      </c>
      <c r="G480" s="14">
        <f t="shared" si="34"/>
        <v>-0.5</v>
      </c>
      <c r="H480" s="17">
        <f t="shared" si="35"/>
        <v>-1.0383137784238397E-4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161</v>
      </c>
      <c r="D483" s="9">
        <v>208</v>
      </c>
      <c r="E483" s="15">
        <f t="shared" si="32"/>
        <v>1.6716851832623818E-2</v>
      </c>
      <c r="F483" s="15">
        <f t="shared" si="33"/>
        <v>3.1707317073170732E-2</v>
      </c>
      <c r="G483" s="14">
        <f t="shared" si="34"/>
        <v>0.29192546583850931</v>
      </c>
      <c r="H483" s="17">
        <f t="shared" si="35"/>
        <v>4.8800747585920467E-3</v>
      </c>
    </row>
    <row r="484" spans="2:8" ht="30" x14ac:dyDescent="0.2">
      <c r="B484" s="5" t="s">
        <v>184</v>
      </c>
      <c r="C484" s="9">
        <v>2</v>
      </c>
      <c r="D484" s="9">
        <v>39</v>
      </c>
      <c r="E484" s="15">
        <f t="shared" si="32"/>
        <v>2.0766275568476794E-4</v>
      </c>
      <c r="F484" s="15">
        <f t="shared" si="33"/>
        <v>5.9451219512195123E-3</v>
      </c>
      <c r="G484" s="14">
        <f t="shared" si="34"/>
        <v>18.5</v>
      </c>
      <c r="H484" s="17">
        <f t="shared" si="35"/>
        <v>3.8417609801682071E-3</v>
      </c>
    </row>
    <row r="485" spans="2:8" ht="15" x14ac:dyDescent="0.2">
      <c r="B485" s="5" t="s">
        <v>443</v>
      </c>
      <c r="C485" s="9">
        <v>42</v>
      </c>
      <c r="D485" s="9">
        <v>307</v>
      </c>
      <c r="E485" s="15">
        <f t="shared" si="32"/>
        <v>4.3609178693801267E-3</v>
      </c>
      <c r="F485" s="15">
        <f t="shared" si="33"/>
        <v>4.6798780487804878E-2</v>
      </c>
      <c r="G485" s="14">
        <f t="shared" si="34"/>
        <v>6.3095238095238093</v>
      </c>
      <c r="H485" s="17">
        <f t="shared" si="35"/>
        <v>2.751531512823175E-2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2</v>
      </c>
      <c r="E490" s="15" t="str">
        <f t="shared" si="36"/>
        <v/>
      </c>
      <c r="F490" s="15">
        <f t="shared" si="37"/>
        <v>3.048780487804878E-4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18</v>
      </c>
      <c r="D491" s="9">
        <v>34</v>
      </c>
      <c r="E491" s="15">
        <f t="shared" si="36"/>
        <v>1.8689648011629115E-3</v>
      </c>
      <c r="F491" s="15">
        <f t="shared" si="37"/>
        <v>5.1829268292682929E-3</v>
      </c>
      <c r="G491" s="14">
        <f t="shared" si="38"/>
        <v>0.88888888888888884</v>
      </c>
      <c r="H491" s="17">
        <f t="shared" si="39"/>
        <v>1.6613020454781435E-3</v>
      </c>
    </row>
    <row r="492" spans="2:8" ht="15" x14ac:dyDescent="0.2">
      <c r="B492" s="5" t="s">
        <v>485</v>
      </c>
      <c r="C492" s="9">
        <v>8</v>
      </c>
      <c r="D492" s="9">
        <v>75</v>
      </c>
      <c r="E492" s="15">
        <f t="shared" si="36"/>
        <v>8.3065102273907176E-4</v>
      </c>
      <c r="F492" s="15">
        <f t="shared" si="37"/>
        <v>1.1432926829268292E-2</v>
      </c>
      <c r="G492" s="14">
        <f t="shared" si="38"/>
        <v>8.375</v>
      </c>
      <c r="H492" s="17">
        <f t="shared" si="39"/>
        <v>6.9567023154397259E-3</v>
      </c>
    </row>
    <row r="493" spans="2:8" ht="15" x14ac:dyDescent="0.2">
      <c r="B493" s="5" t="s">
        <v>447</v>
      </c>
      <c r="C493" s="9">
        <v>21</v>
      </c>
      <c r="D493" s="9">
        <v>7</v>
      </c>
      <c r="E493" s="15">
        <f t="shared" si="36"/>
        <v>2.1804589346900633E-3</v>
      </c>
      <c r="F493" s="15">
        <f t="shared" si="37"/>
        <v>1.0670731707317074E-3</v>
      </c>
      <c r="G493" s="14">
        <f t="shared" si="38"/>
        <v>-0.66666666666666663</v>
      </c>
      <c r="H493" s="17">
        <f t="shared" si="39"/>
        <v>-1.4536392897933756E-3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1.0383137784238397E-4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5</v>
      </c>
      <c r="E497" s="15">
        <f t="shared" si="36"/>
        <v>1.0383137784238397E-4</v>
      </c>
      <c r="F497" s="15">
        <f t="shared" si="37"/>
        <v>7.6219512195121954E-4</v>
      </c>
      <c r="G497" s="14">
        <f t="shared" si="38"/>
        <v>4</v>
      </c>
      <c r="H497" s="17">
        <f t="shared" si="39"/>
        <v>4.1532551136953588E-4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B501" s="53"/>
      <c r="C501" s="12"/>
      <c r="D501" s="12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3503</v>
      </c>
      <c r="D505" s="41">
        <f>SUM(D506:D530)</f>
        <v>4091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0.16785612332286612</v>
      </c>
      <c r="H505" s="39">
        <f>+IF(OR(AND(E505=""),(G505="")),"",E505*G505)</f>
        <v>0.16785612332286612</v>
      </c>
    </row>
    <row r="506" spans="2:8" ht="15" x14ac:dyDescent="0.2">
      <c r="B506" s="5" t="s">
        <v>454</v>
      </c>
      <c r="C506" s="9">
        <v>5</v>
      </c>
      <c r="D506" s="9">
        <v>5</v>
      </c>
      <c r="E506" s="15">
        <f>+IF(C506=0,"",C506/C$505)</f>
        <v>1.4273479874393378E-3</v>
      </c>
      <c r="F506" s="15">
        <f>+IF(D506=0,"",D506/D$505)</f>
        <v>1.2221950623319481E-3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68</v>
      </c>
      <c r="D507" s="9">
        <v>5</v>
      </c>
      <c r="E507" s="15">
        <f t="shared" ref="E507:E530" si="40">+IF(C507=0,"",C507/C$505)</f>
        <v>1.9411932629174993E-2</v>
      </c>
      <c r="F507" s="15">
        <f t="shared" ref="F507:F530" si="41">+IF(D507=0,"",D507/D$505)</f>
        <v>1.2221950623319481E-3</v>
      </c>
      <c r="G507" s="14">
        <f t="shared" ref="G507:G530" si="42">+IF(OR(AND(D507=0),(C507=0)),"0",((D507-C507)/C507))</f>
        <v>-0.92647058823529416</v>
      </c>
      <c r="H507" s="17">
        <f t="shared" ref="H507:H530" si="43">+IF(OR(AND(E507=""),(G507="")),"",E507*G507)</f>
        <v>-1.7984584641735656E-2</v>
      </c>
    </row>
    <row r="508" spans="2:8" ht="15" x14ac:dyDescent="0.2">
      <c r="B508" s="5" t="s">
        <v>455</v>
      </c>
      <c r="C508" s="9">
        <v>60</v>
      </c>
      <c r="D508" s="9">
        <v>168</v>
      </c>
      <c r="E508" s="15">
        <f t="shared" si="40"/>
        <v>1.7128175849272051E-2</v>
      </c>
      <c r="F508" s="15">
        <f t="shared" si="41"/>
        <v>4.1065754094353459E-2</v>
      </c>
      <c r="G508" s="14">
        <f t="shared" si="42"/>
        <v>1.8</v>
      </c>
      <c r="H508" s="17">
        <f t="shared" si="43"/>
        <v>3.0830716528689694E-2</v>
      </c>
    </row>
    <row r="509" spans="2:8" ht="15" x14ac:dyDescent="0.2">
      <c r="B509" s="5" t="s">
        <v>456</v>
      </c>
      <c r="C509" s="9">
        <v>48</v>
      </c>
      <c r="D509" s="9">
        <v>319</v>
      </c>
      <c r="E509" s="15">
        <f t="shared" si="40"/>
        <v>1.3702540679417643E-2</v>
      </c>
      <c r="F509" s="15">
        <f t="shared" si="41"/>
        <v>7.7976044976778291E-2</v>
      </c>
      <c r="G509" s="14">
        <f t="shared" si="42"/>
        <v>5.645833333333333</v>
      </c>
      <c r="H509" s="17">
        <f t="shared" si="43"/>
        <v>7.7362260919212111E-2</v>
      </c>
    </row>
    <row r="510" spans="2:8" ht="15" x14ac:dyDescent="0.2">
      <c r="B510" s="5" t="s">
        <v>188</v>
      </c>
      <c r="C510" s="9">
        <v>0</v>
      </c>
      <c r="D510" s="9">
        <v>7</v>
      </c>
      <c r="E510" s="15" t="str">
        <f t="shared" si="40"/>
        <v/>
      </c>
      <c r="F510" s="15">
        <f t="shared" si="41"/>
        <v>1.7110730872647274E-3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3</v>
      </c>
      <c r="E512" s="15" t="str">
        <f t="shared" si="40"/>
        <v/>
      </c>
      <c r="F512" s="15">
        <f t="shared" si="41"/>
        <v>7.3331703739916887E-4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2</v>
      </c>
      <c r="E513" s="15" t="str">
        <f t="shared" si="40"/>
        <v/>
      </c>
      <c r="F513" s="15">
        <f t="shared" si="41"/>
        <v>4.8887802493277925E-4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4</v>
      </c>
      <c r="E514" s="15" t="str">
        <f t="shared" si="40"/>
        <v/>
      </c>
      <c r="F514" s="15">
        <f t="shared" si="41"/>
        <v>9.777560498655585E-4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2</v>
      </c>
      <c r="D515" s="9">
        <v>1</v>
      </c>
      <c r="E515" s="15">
        <f t="shared" si="40"/>
        <v>5.7093919497573512E-4</v>
      </c>
      <c r="F515" s="15">
        <f t="shared" si="41"/>
        <v>2.4443901246638962E-4</v>
      </c>
      <c r="G515" s="14">
        <f t="shared" si="42"/>
        <v>-0.5</v>
      </c>
      <c r="H515" s="17">
        <f t="shared" si="43"/>
        <v>-2.8546959748786756E-4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1736</v>
      </c>
      <c r="D517" s="9">
        <v>1104</v>
      </c>
      <c r="E517" s="15">
        <f t="shared" si="40"/>
        <v>0.49557522123893805</v>
      </c>
      <c r="F517" s="15">
        <f t="shared" si="41"/>
        <v>0.26986066976289413</v>
      </c>
      <c r="G517" s="14">
        <f t="shared" si="42"/>
        <v>-0.36405529953917048</v>
      </c>
      <c r="H517" s="17">
        <f t="shared" si="43"/>
        <v>-0.18041678561233226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46</v>
      </c>
      <c r="D519" s="9">
        <v>39</v>
      </c>
      <c r="E519" s="15">
        <f t="shared" si="40"/>
        <v>1.3131601484441906E-2</v>
      </c>
      <c r="F519" s="15">
        <f t="shared" si="41"/>
        <v>9.5331214861891951E-3</v>
      </c>
      <c r="G519" s="14">
        <f t="shared" si="42"/>
        <v>-0.15217391304347827</v>
      </c>
      <c r="H519" s="17">
        <f t="shared" si="43"/>
        <v>-1.9982871824150727E-3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719</v>
      </c>
      <c r="D521" s="9">
        <v>2087</v>
      </c>
      <c r="E521" s="15">
        <f t="shared" si="40"/>
        <v>0.20525264059377676</v>
      </c>
      <c r="F521" s="15">
        <f t="shared" si="41"/>
        <v>0.51014421901735518</v>
      </c>
      <c r="G521" s="14">
        <f t="shared" si="42"/>
        <v>1.9026425591098748</v>
      </c>
      <c r="H521" s="17">
        <f t="shared" si="43"/>
        <v>0.39052240936340277</v>
      </c>
    </row>
    <row r="522" spans="2:8" ht="25.5" customHeight="1" x14ac:dyDescent="0.2">
      <c r="B522" s="5" t="s">
        <v>193</v>
      </c>
      <c r="C522" s="9">
        <v>7</v>
      </c>
      <c r="D522" s="9">
        <v>93</v>
      </c>
      <c r="E522" s="15">
        <f t="shared" si="40"/>
        <v>1.9982871824150727E-3</v>
      </c>
      <c r="F522" s="15">
        <f t="shared" si="41"/>
        <v>2.2732828159374236E-2</v>
      </c>
      <c r="G522" s="14">
        <f t="shared" si="42"/>
        <v>12.285714285714286</v>
      </c>
      <c r="H522" s="17">
        <f t="shared" si="43"/>
        <v>2.4550385383956611E-2</v>
      </c>
    </row>
    <row r="523" spans="2:8" ht="13.5" customHeight="1" x14ac:dyDescent="0.2">
      <c r="B523" s="5" t="s">
        <v>462</v>
      </c>
      <c r="C523" s="9">
        <v>765</v>
      </c>
      <c r="D523" s="9">
        <v>172</v>
      </c>
      <c r="E523" s="15">
        <f t="shared" si="40"/>
        <v>0.21838424207821866</v>
      </c>
      <c r="F523" s="15">
        <f t="shared" si="41"/>
        <v>4.2043510144219018E-2</v>
      </c>
      <c r="G523" s="14">
        <f t="shared" si="42"/>
        <v>-0.77516339869281048</v>
      </c>
      <c r="H523" s="17">
        <f t="shared" si="43"/>
        <v>-0.16928347131030544</v>
      </c>
    </row>
    <row r="524" spans="2:8" ht="12" customHeight="1" x14ac:dyDescent="0.2">
      <c r="B524" s="5" t="s">
        <v>194</v>
      </c>
      <c r="C524" s="9">
        <v>30</v>
      </c>
      <c r="D524" s="9">
        <v>29</v>
      </c>
      <c r="E524" s="15">
        <f t="shared" si="40"/>
        <v>8.5640879246360255E-3</v>
      </c>
      <c r="F524" s="15">
        <f t="shared" si="41"/>
        <v>7.0887313615252993E-3</v>
      </c>
      <c r="G524" s="14">
        <f t="shared" si="42"/>
        <v>-3.3333333333333333E-2</v>
      </c>
      <c r="H524" s="17">
        <f t="shared" si="43"/>
        <v>-2.854695974878675E-4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11</v>
      </c>
      <c r="D526" s="9">
        <v>30</v>
      </c>
      <c r="E526" s="15">
        <f t="shared" si="40"/>
        <v>3.1401655723665429E-3</v>
      </c>
      <c r="F526" s="15">
        <f t="shared" si="41"/>
        <v>7.3331703739916891E-3</v>
      </c>
      <c r="G526" s="14">
        <f t="shared" si="42"/>
        <v>1.7272727272727273</v>
      </c>
      <c r="H526" s="17">
        <f t="shared" si="43"/>
        <v>5.423922352269483E-3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7</v>
      </c>
      <c r="E529" s="15">
        <f t="shared" si="40"/>
        <v>8.5640879246360268E-4</v>
      </c>
      <c r="F529" s="15">
        <f t="shared" si="41"/>
        <v>1.7110730872647274E-3</v>
      </c>
      <c r="G529" s="14">
        <f t="shared" si="42"/>
        <v>1.3333333333333333</v>
      </c>
      <c r="H529" s="17">
        <f t="shared" si="43"/>
        <v>1.1418783899514702E-3</v>
      </c>
    </row>
    <row r="530" spans="2:8" ht="30" x14ac:dyDescent="0.2">
      <c r="B530" s="5" t="s">
        <v>467</v>
      </c>
      <c r="C530" s="9">
        <v>3</v>
      </c>
      <c r="D530" s="9">
        <v>16</v>
      </c>
      <c r="E530" s="15">
        <f t="shared" si="40"/>
        <v>8.5640879246360268E-4</v>
      </c>
      <c r="F530" s="15">
        <f t="shared" si="41"/>
        <v>3.911024199462234E-3</v>
      </c>
      <c r="G530" s="14">
        <f t="shared" si="42"/>
        <v>4.333333333333333</v>
      </c>
      <c r="H530" s="17">
        <f t="shared" si="43"/>
        <v>3.7111047673422781E-3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562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491</v>
      </c>
      <c r="C8" s="31">
        <f>+C18+C70+C151+C294+C505</f>
        <v>16022</v>
      </c>
      <c r="D8" s="31">
        <f>+D18+D70+D151+D294+D505</f>
        <v>15760</v>
      </c>
      <c r="E8" s="32">
        <f>+C8/C$8</f>
        <v>1</v>
      </c>
      <c r="F8" s="32">
        <f>+D8/D$8</f>
        <v>1</v>
      </c>
      <c r="G8" s="32">
        <f>+(D8-C8)/C8</f>
        <v>-1.6352515291474221E-2</v>
      </c>
      <c r="H8" s="33">
        <f>+E8*G8</f>
        <v>-1.6352515291474221E-2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114</v>
      </c>
      <c r="D9" s="46">
        <f>+D18</f>
        <v>83</v>
      </c>
      <c r="E9" s="34">
        <f>C9/$C$8</f>
        <v>7.1152165772063415E-3</v>
      </c>
      <c r="F9" s="34">
        <f>D9/$D$8</f>
        <v>5.2664974619289337E-3</v>
      </c>
      <c r="G9" s="14">
        <f>+IF(OR(AND(D9=0),(C9=0)),"0",((D9-C9)/C9))</f>
        <v>-0.27192982456140352</v>
      </c>
      <c r="H9" s="13">
        <f>+IF(OR(AND(E9=""),(G9="")),"",E9*G9)</f>
        <v>-1.9348395955561106E-3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1653</v>
      </c>
      <c r="D10" s="46">
        <f>+D70</f>
        <v>1155</v>
      </c>
      <c r="E10" s="34">
        <f>C10/$C$8</f>
        <v>0.10317064036949194</v>
      </c>
      <c r="F10" s="34">
        <f>D10/$D$8</f>
        <v>7.3286802030456857E-2</v>
      </c>
      <c r="G10" s="14">
        <f>+IF(OR(AND(D10=0),(C10=0)),"0",((D10-C10)/C10))</f>
        <v>-0.30127041742286753</v>
      </c>
      <c r="H10" s="13">
        <f>+IF(OR(AND(E10=""),(G10="")),"",E10*G10)</f>
        <v>-3.1082261889901385E-2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992</v>
      </c>
      <c r="D11" s="46">
        <f>+D151</f>
        <v>1244</v>
      </c>
      <c r="E11" s="34">
        <f>C11/$C$8</f>
        <v>6.1914867057795531E-2</v>
      </c>
      <c r="F11" s="34">
        <f>D11/$D$8</f>
        <v>7.8934010152284267E-2</v>
      </c>
      <c r="G11" s="14">
        <f>+IF(OR(AND(D11=0),(C11=0)),"0",((D11-C11)/C11))</f>
        <v>0.25403225806451613</v>
      </c>
      <c r="H11" s="13">
        <f>+IF(OR(AND(E11=""),(G11="")),"",E11*G11)</f>
        <v>1.5728373486456122E-2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9730</v>
      </c>
      <c r="D12" s="46">
        <f>+D294</f>
        <v>10769</v>
      </c>
      <c r="E12" s="34">
        <f>C12/$C$8</f>
        <v>0.60728997628261139</v>
      </c>
      <c r="F12" s="34">
        <f>D12/$D$8</f>
        <v>0.68331218274111671</v>
      </c>
      <c r="G12" s="14">
        <f>+IF(OR(AND(D12=0),(C12=0)),"0",((D12-C12)/C12))</f>
        <v>0.10678314491264132</v>
      </c>
      <c r="H12" s="13">
        <f>+IF(OR(AND(E12=""),(G12="")),"",E12*G12)</f>
        <v>6.4848333541380601E-2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3533</v>
      </c>
      <c r="D13" s="46">
        <f>+D505</f>
        <v>2509</v>
      </c>
      <c r="E13" s="34">
        <f>C13/$C$8</f>
        <v>0.22050929971289476</v>
      </c>
      <c r="F13" s="34">
        <f>D13/$D$8</f>
        <v>0.1592005076142132</v>
      </c>
      <c r="G13" s="14">
        <f>+IF(OR(AND(D13=0),(C13=0)),"0",((D13-C13)/C13))</f>
        <v>-0.28983866402490799</v>
      </c>
      <c r="H13" s="13">
        <f>+IF(OR(AND(E13=""),(G13="")),"",E13*G13)</f>
        <v>-6.3912120833853447E-2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114</v>
      </c>
      <c r="D18" s="36">
        <f>SUM(D19:D64)</f>
        <v>83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-0.27192982456140352</v>
      </c>
      <c r="H18" s="39">
        <f>+IF(OR(AND(E18=""),(G18="")),"",E18*G18)</f>
        <v>-0.27192982456140352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8.771929824561403E-3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5</v>
      </c>
      <c r="D25" s="9">
        <v>1</v>
      </c>
      <c r="E25" s="13">
        <f t="shared" si="0"/>
        <v>4.3859649122807015E-2</v>
      </c>
      <c r="F25" s="13">
        <f t="shared" si="1"/>
        <v>1.2048192771084338E-2</v>
      </c>
      <c r="G25" s="14">
        <f t="shared" si="2"/>
        <v>-0.8</v>
      </c>
      <c r="H25" s="17">
        <f t="shared" si="3"/>
        <v>-3.5087719298245612E-2</v>
      </c>
    </row>
    <row r="26" spans="2:8" ht="15" x14ac:dyDescent="0.2">
      <c r="B26" s="5" t="s">
        <v>6</v>
      </c>
      <c r="C26" s="9">
        <v>8</v>
      </c>
      <c r="D26" s="9">
        <v>8</v>
      </c>
      <c r="E26" s="13">
        <f t="shared" si="0"/>
        <v>7.0175438596491224E-2</v>
      </c>
      <c r="F26" s="13">
        <f t="shared" si="1"/>
        <v>9.6385542168674704E-2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3</v>
      </c>
      <c r="D27" s="9">
        <v>1</v>
      </c>
      <c r="E27" s="13">
        <f t="shared" si="0"/>
        <v>2.6315789473684209E-2</v>
      </c>
      <c r="F27" s="13">
        <f t="shared" si="1"/>
        <v>1.2048192771084338E-2</v>
      </c>
      <c r="G27" s="14">
        <f t="shared" si="2"/>
        <v>-0.66666666666666663</v>
      </c>
      <c r="H27" s="17">
        <f t="shared" si="3"/>
        <v>-1.7543859649122806E-2</v>
      </c>
    </row>
    <row r="28" spans="2:8" ht="15" x14ac:dyDescent="0.2">
      <c r="B28" s="5" t="s">
        <v>5</v>
      </c>
      <c r="C28" s="9">
        <v>18</v>
      </c>
      <c r="D28" s="9">
        <v>6</v>
      </c>
      <c r="E28" s="13">
        <f t="shared" si="0"/>
        <v>0.15789473684210525</v>
      </c>
      <c r="F28" s="13">
        <f t="shared" si="1"/>
        <v>7.2289156626506021E-2</v>
      </c>
      <c r="G28" s="14">
        <f t="shared" si="2"/>
        <v>-0.66666666666666663</v>
      </c>
      <c r="H28" s="17">
        <f t="shared" si="3"/>
        <v>-0.10526315789473684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8.771929824561403E-3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6</v>
      </c>
      <c r="D31" s="9">
        <v>0</v>
      </c>
      <c r="E31" s="13">
        <f t="shared" si="0"/>
        <v>5.2631578947368418E-2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9</v>
      </c>
      <c r="D34" s="9">
        <v>6</v>
      </c>
      <c r="E34" s="13">
        <f t="shared" si="0"/>
        <v>7.8947368421052627E-2</v>
      </c>
      <c r="F34" s="13">
        <f t="shared" si="1"/>
        <v>7.2289156626506021E-2</v>
      </c>
      <c r="G34" s="14">
        <f t="shared" si="2"/>
        <v>-0.33333333333333331</v>
      </c>
      <c r="H34" s="17">
        <f t="shared" si="3"/>
        <v>-2.6315789473684209E-2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8.771929824561403E-3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7</v>
      </c>
      <c r="D40" s="9">
        <v>2</v>
      </c>
      <c r="E40" s="13">
        <f t="shared" si="0"/>
        <v>6.1403508771929821E-2</v>
      </c>
      <c r="F40" s="13">
        <f t="shared" si="1"/>
        <v>2.4096385542168676E-2</v>
      </c>
      <c r="G40" s="14">
        <f t="shared" si="2"/>
        <v>-0.7142857142857143</v>
      </c>
      <c r="H40" s="17">
        <f t="shared" si="3"/>
        <v>-4.3859649122807015E-2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7</v>
      </c>
      <c r="E42" s="13">
        <f t="shared" si="0"/>
        <v>8.771929824561403E-3</v>
      </c>
      <c r="F42" s="13">
        <f t="shared" si="1"/>
        <v>8.4337349397590355E-2</v>
      </c>
      <c r="G42" s="14">
        <f t="shared" si="2"/>
        <v>6</v>
      </c>
      <c r="H42" s="17">
        <f t="shared" si="3"/>
        <v>5.2631578947368418E-2</v>
      </c>
    </row>
    <row r="43" spans="2:8" ht="30" x14ac:dyDescent="0.2">
      <c r="B43" s="5" t="s">
        <v>211</v>
      </c>
      <c r="C43" s="9">
        <v>6</v>
      </c>
      <c r="D43" s="9">
        <v>6</v>
      </c>
      <c r="E43" s="13">
        <f t="shared" si="0"/>
        <v>5.2631578947368418E-2</v>
      </c>
      <c r="F43" s="13">
        <f t="shared" si="1"/>
        <v>7.2289156626506021E-2</v>
      </c>
      <c r="G43" s="14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15</v>
      </c>
      <c r="D48" s="9">
        <v>11</v>
      </c>
      <c r="E48" s="13">
        <f t="shared" si="0"/>
        <v>0.13157894736842105</v>
      </c>
      <c r="F48" s="13">
        <f t="shared" si="1"/>
        <v>0.13253012048192772</v>
      </c>
      <c r="G48" s="14">
        <f t="shared" si="2"/>
        <v>-0.26666666666666666</v>
      </c>
      <c r="H48" s="17">
        <f t="shared" si="3"/>
        <v>-3.5087719298245612E-2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1</v>
      </c>
      <c r="E52" s="13">
        <f t="shared" si="0"/>
        <v>1.7543859649122806E-2</v>
      </c>
      <c r="F52" s="13">
        <f t="shared" si="1"/>
        <v>1.2048192771084338E-2</v>
      </c>
      <c r="G52" s="14">
        <f t="shared" si="2"/>
        <v>-0.5</v>
      </c>
      <c r="H52" s="17">
        <f t="shared" si="3"/>
        <v>-8.771929824561403E-3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1.2048192771084338E-2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10</v>
      </c>
      <c r="D60" s="9">
        <v>6</v>
      </c>
      <c r="E60" s="13">
        <f t="shared" si="0"/>
        <v>8.771929824561403E-2</v>
      </c>
      <c r="F60" s="13">
        <f t="shared" si="1"/>
        <v>7.2289156626506021E-2</v>
      </c>
      <c r="G60" s="14">
        <f t="shared" si="2"/>
        <v>-0.4</v>
      </c>
      <c r="H60" s="17">
        <f t="shared" si="3"/>
        <v>-3.5087719298245612E-2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9</v>
      </c>
      <c r="D62" s="9">
        <v>3</v>
      </c>
      <c r="E62" s="13">
        <f t="shared" si="0"/>
        <v>7.8947368421052627E-2</v>
      </c>
      <c r="F62" s="13">
        <f t="shared" si="1"/>
        <v>3.614457831325301E-2</v>
      </c>
      <c r="G62" s="14">
        <f t="shared" si="2"/>
        <v>-0.66666666666666663</v>
      </c>
      <c r="H62" s="17">
        <f t="shared" si="3"/>
        <v>-5.2631578947368418E-2</v>
      </c>
    </row>
    <row r="63" spans="2:8" ht="15" x14ac:dyDescent="0.2">
      <c r="B63" s="5" t="s">
        <v>220</v>
      </c>
      <c r="C63" s="9">
        <v>12</v>
      </c>
      <c r="D63" s="9">
        <v>24</v>
      </c>
      <c r="E63" s="13">
        <f t="shared" si="0"/>
        <v>0.10526315789473684</v>
      </c>
      <c r="F63" s="13">
        <f t="shared" si="1"/>
        <v>0.28915662650602408</v>
      </c>
      <c r="G63" s="14">
        <f t="shared" si="2"/>
        <v>1</v>
      </c>
      <c r="H63" s="17">
        <f t="shared" si="3"/>
        <v>0.10526315789473684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10"/>
      <c r="D65" s="10"/>
    </row>
    <row r="66" spans="2:8" x14ac:dyDescent="0.2">
      <c r="B66" s="48"/>
      <c r="C66" s="10"/>
      <c r="D66" s="10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1653</v>
      </c>
      <c r="D70" s="41">
        <f>SUM(D71:D145)</f>
        <v>1155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-0.30127041742286753</v>
      </c>
      <c r="H70" s="39">
        <f>+IF(OR(AND(E70=""),(G70="")),"",E70*G70)</f>
        <v>-0.30127041742286753</v>
      </c>
    </row>
    <row r="71" spans="2:8" ht="15" x14ac:dyDescent="0.2">
      <c r="B71" s="5" t="s">
        <v>20</v>
      </c>
      <c r="C71" s="9">
        <v>93</v>
      </c>
      <c r="D71" s="9">
        <v>26</v>
      </c>
      <c r="E71" s="15">
        <f>+IF(C71=0,"",C71/C$70)</f>
        <v>5.6261343012704176E-2</v>
      </c>
      <c r="F71" s="15">
        <f>+IF(D71=0,"",D71/D$70)</f>
        <v>2.2510822510822513E-2</v>
      </c>
      <c r="G71" s="14">
        <f>+IF(OR(AND(D71=0),(C71=0)),"0",((D71-C71)/C71))</f>
        <v>-0.72043010752688175</v>
      </c>
      <c r="H71" s="17">
        <f>+IF(OR(AND(E71=""),(G71="")),"",E71*G71)</f>
        <v>-4.0532365396249249E-2</v>
      </c>
    </row>
    <row r="72" spans="2:8" ht="15" x14ac:dyDescent="0.2">
      <c r="B72" s="5" t="s">
        <v>21</v>
      </c>
      <c r="C72" s="9">
        <v>2</v>
      </c>
      <c r="D72" s="9">
        <v>1</v>
      </c>
      <c r="E72" s="15">
        <f t="shared" ref="E72:E135" si="4">+IF(C72=0,"",C72/C$70)</f>
        <v>1.2099213551119178E-3</v>
      </c>
      <c r="F72" s="15">
        <f t="shared" ref="F72:F135" si="5">+IF(D72=0,"",D72/D$70)</f>
        <v>8.658008658008658E-4</v>
      </c>
      <c r="G72" s="14">
        <f t="shared" ref="G72:G135" si="6">+IF(OR(AND(D72=0),(C72=0)),"0",((D72-C72)/C72))</f>
        <v>-0.5</v>
      </c>
      <c r="H72" s="17">
        <f t="shared" ref="H72:H135" si="7">+IF(OR(AND(E72=""),(G72="")),"",E72*G72)</f>
        <v>-6.0496067755595891E-4</v>
      </c>
    </row>
    <row r="73" spans="2:8" ht="15" x14ac:dyDescent="0.2">
      <c r="B73" s="5" t="s">
        <v>22</v>
      </c>
      <c r="C73" s="9">
        <v>60</v>
      </c>
      <c r="D73" s="9">
        <v>90</v>
      </c>
      <c r="E73" s="15">
        <f t="shared" si="4"/>
        <v>3.6297640653357534E-2</v>
      </c>
      <c r="F73" s="15">
        <f t="shared" si="5"/>
        <v>7.792207792207792E-2</v>
      </c>
      <c r="G73" s="14">
        <f t="shared" si="6"/>
        <v>0.5</v>
      </c>
      <c r="H73" s="17">
        <f t="shared" si="7"/>
        <v>1.8148820326678767E-2</v>
      </c>
    </row>
    <row r="74" spans="2:8" ht="30" x14ac:dyDescent="0.2">
      <c r="B74" s="5" t="s">
        <v>222</v>
      </c>
      <c r="C74" s="9">
        <v>120</v>
      </c>
      <c r="D74" s="9">
        <v>45</v>
      </c>
      <c r="E74" s="15">
        <f t="shared" si="4"/>
        <v>7.2595281306715068E-2</v>
      </c>
      <c r="F74" s="15">
        <f t="shared" si="5"/>
        <v>3.896103896103896E-2</v>
      </c>
      <c r="G74" s="14">
        <f t="shared" si="6"/>
        <v>-0.625</v>
      </c>
      <c r="H74" s="17">
        <f t="shared" si="7"/>
        <v>-4.5372050816696916E-2</v>
      </c>
    </row>
    <row r="75" spans="2:8" ht="15" x14ac:dyDescent="0.2">
      <c r="B75" s="5" t="s">
        <v>23</v>
      </c>
      <c r="C75" s="9">
        <v>34</v>
      </c>
      <c r="D75" s="9">
        <v>28</v>
      </c>
      <c r="E75" s="15">
        <f t="shared" si="4"/>
        <v>2.05686630369026E-2</v>
      </c>
      <c r="F75" s="15">
        <f t="shared" si="5"/>
        <v>2.4242424242424242E-2</v>
      </c>
      <c r="G75" s="14">
        <f t="shared" si="6"/>
        <v>-0.17647058823529413</v>
      </c>
      <c r="H75" s="17">
        <f t="shared" si="7"/>
        <v>-3.629764065335753E-3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1</v>
      </c>
      <c r="E77" s="15">
        <f t="shared" si="4"/>
        <v>1.2099213551119178E-3</v>
      </c>
      <c r="F77" s="15">
        <f t="shared" si="5"/>
        <v>8.658008658008658E-4</v>
      </c>
      <c r="G77" s="14">
        <f t="shared" si="6"/>
        <v>-0.5</v>
      </c>
      <c r="H77" s="17">
        <f t="shared" si="7"/>
        <v>-6.0496067755595891E-4</v>
      </c>
    </row>
    <row r="78" spans="2:8" ht="15" x14ac:dyDescent="0.2">
      <c r="B78" s="5" t="s">
        <v>225</v>
      </c>
      <c r="C78" s="9">
        <v>0</v>
      </c>
      <c r="D78" s="9">
        <v>1</v>
      </c>
      <c r="E78" s="15" t="str">
        <f t="shared" si="4"/>
        <v/>
      </c>
      <c r="F78" s="15">
        <f t="shared" si="5"/>
        <v>8.658008658008658E-4</v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13</v>
      </c>
      <c r="D80" s="9">
        <v>6</v>
      </c>
      <c r="E80" s="15">
        <f t="shared" si="4"/>
        <v>7.8644888082274652E-3</v>
      </c>
      <c r="F80" s="15">
        <f t="shared" si="5"/>
        <v>5.1948051948051948E-3</v>
      </c>
      <c r="G80" s="14">
        <f t="shared" si="6"/>
        <v>-0.53846153846153844</v>
      </c>
      <c r="H80" s="17">
        <f t="shared" si="7"/>
        <v>-4.2347247428917122E-3</v>
      </c>
    </row>
    <row r="81" spans="2:8" ht="15" x14ac:dyDescent="0.2">
      <c r="B81" s="5" t="s">
        <v>24</v>
      </c>
      <c r="C81" s="9">
        <v>6</v>
      </c>
      <c r="D81" s="9">
        <v>3</v>
      </c>
      <c r="E81" s="15">
        <f t="shared" si="4"/>
        <v>3.629764065335753E-3</v>
      </c>
      <c r="F81" s="15">
        <f t="shared" si="5"/>
        <v>2.5974025974025974E-3</v>
      </c>
      <c r="G81" s="14">
        <f t="shared" si="6"/>
        <v>-0.5</v>
      </c>
      <c r="H81" s="17">
        <f t="shared" si="7"/>
        <v>-1.8148820326678765E-3</v>
      </c>
    </row>
    <row r="82" spans="2:8" ht="15" x14ac:dyDescent="0.2">
      <c r="B82" s="5" t="s">
        <v>228</v>
      </c>
      <c r="C82" s="9">
        <v>11</v>
      </c>
      <c r="D82" s="9">
        <v>6</v>
      </c>
      <c r="E82" s="15">
        <f t="shared" si="4"/>
        <v>6.6545674531155478E-3</v>
      </c>
      <c r="F82" s="15">
        <f t="shared" si="5"/>
        <v>5.1948051948051948E-3</v>
      </c>
      <c r="G82" s="14">
        <f t="shared" si="6"/>
        <v>-0.45454545454545453</v>
      </c>
      <c r="H82" s="17">
        <f t="shared" si="7"/>
        <v>-3.0248033877797943E-3</v>
      </c>
    </row>
    <row r="83" spans="2:8" ht="15" x14ac:dyDescent="0.2">
      <c r="B83" s="5" t="s">
        <v>229</v>
      </c>
      <c r="C83" s="9">
        <v>7</v>
      </c>
      <c r="D83" s="9">
        <v>13</v>
      </c>
      <c r="E83" s="15">
        <f t="shared" si="4"/>
        <v>4.2347247428917122E-3</v>
      </c>
      <c r="F83" s="15">
        <f t="shared" si="5"/>
        <v>1.1255411255411256E-2</v>
      </c>
      <c r="G83" s="14">
        <f t="shared" si="6"/>
        <v>0.8571428571428571</v>
      </c>
      <c r="H83" s="17">
        <f t="shared" si="7"/>
        <v>3.629764065335753E-3</v>
      </c>
    </row>
    <row r="84" spans="2:8" ht="15" x14ac:dyDescent="0.2">
      <c r="B84" s="5" t="s">
        <v>230</v>
      </c>
      <c r="C84" s="9">
        <v>7</v>
      </c>
      <c r="D84" s="9">
        <v>5</v>
      </c>
      <c r="E84" s="15">
        <f t="shared" si="4"/>
        <v>4.2347247428917122E-3</v>
      </c>
      <c r="F84" s="15">
        <f t="shared" si="5"/>
        <v>4.329004329004329E-3</v>
      </c>
      <c r="G84" s="14">
        <f t="shared" si="6"/>
        <v>-0.2857142857142857</v>
      </c>
      <c r="H84" s="17">
        <f t="shared" si="7"/>
        <v>-1.2099213551119176E-3</v>
      </c>
    </row>
    <row r="85" spans="2:8" ht="15" x14ac:dyDescent="0.2">
      <c r="B85" s="5" t="s">
        <v>28</v>
      </c>
      <c r="C85" s="9">
        <v>4</v>
      </c>
      <c r="D85" s="9">
        <v>1</v>
      </c>
      <c r="E85" s="15">
        <f t="shared" si="4"/>
        <v>2.4198427102238356E-3</v>
      </c>
      <c r="F85" s="15">
        <f t="shared" si="5"/>
        <v>8.658008658008658E-4</v>
      </c>
      <c r="G85" s="14">
        <f t="shared" si="6"/>
        <v>-0.75</v>
      </c>
      <c r="H85" s="17">
        <f t="shared" si="7"/>
        <v>-1.8148820326678767E-3</v>
      </c>
    </row>
    <row r="86" spans="2:8" ht="30" x14ac:dyDescent="0.2">
      <c r="B86" s="5" t="s">
        <v>231</v>
      </c>
      <c r="C86" s="9">
        <v>21</v>
      </c>
      <c r="D86" s="9">
        <v>23</v>
      </c>
      <c r="E86" s="15">
        <f t="shared" si="4"/>
        <v>1.2704174228675136E-2</v>
      </c>
      <c r="F86" s="15">
        <f t="shared" si="5"/>
        <v>1.9913419913419914E-2</v>
      </c>
      <c r="G86" s="14">
        <f t="shared" si="6"/>
        <v>9.5238095238095233E-2</v>
      </c>
      <c r="H86" s="17">
        <f t="shared" si="7"/>
        <v>1.2099213551119176E-3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6.0496067755595891E-4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24</v>
      </c>
      <c r="D88" s="9">
        <v>6</v>
      </c>
      <c r="E88" s="15">
        <f t="shared" si="4"/>
        <v>1.4519056261343012E-2</v>
      </c>
      <c r="F88" s="15">
        <f t="shared" si="5"/>
        <v>5.1948051948051948E-3</v>
      </c>
      <c r="G88" s="14">
        <f t="shared" si="6"/>
        <v>-0.75</v>
      </c>
      <c r="H88" s="17">
        <f t="shared" si="7"/>
        <v>-1.0889292196007259E-2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4"/>
        <v>6.0496067755595891E-4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28</v>
      </c>
      <c r="D92" s="9">
        <v>20</v>
      </c>
      <c r="E92" s="15">
        <f t="shared" si="4"/>
        <v>1.6938898971566849E-2</v>
      </c>
      <c r="F92" s="15">
        <f t="shared" si="5"/>
        <v>1.7316017316017316E-2</v>
      </c>
      <c r="G92" s="14">
        <f t="shared" si="6"/>
        <v>-0.2857142857142857</v>
      </c>
      <c r="H92" s="17">
        <f t="shared" si="7"/>
        <v>-4.8396854204476704E-3</v>
      </c>
    </row>
    <row r="93" spans="2:8" ht="15" x14ac:dyDescent="0.2">
      <c r="B93" s="5" t="s">
        <v>468</v>
      </c>
      <c r="C93" s="9">
        <v>26</v>
      </c>
      <c r="D93" s="9">
        <v>15</v>
      </c>
      <c r="E93" s="15">
        <f t="shared" si="4"/>
        <v>1.572897761645493E-2</v>
      </c>
      <c r="F93" s="15">
        <f t="shared" si="5"/>
        <v>1.2987012987012988E-2</v>
      </c>
      <c r="G93" s="14">
        <f t="shared" si="6"/>
        <v>-0.42307692307692307</v>
      </c>
      <c r="H93" s="17">
        <f t="shared" si="7"/>
        <v>-6.6545674531155478E-3</v>
      </c>
    </row>
    <row r="94" spans="2:8" ht="15" x14ac:dyDescent="0.2">
      <c r="B94" s="5" t="s">
        <v>25</v>
      </c>
      <c r="C94" s="9">
        <v>4</v>
      </c>
      <c r="D94" s="9">
        <v>0</v>
      </c>
      <c r="E94" s="15">
        <f t="shared" si="4"/>
        <v>2.4198427102238356E-3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1</v>
      </c>
      <c r="E97" s="15">
        <f t="shared" si="4"/>
        <v>6.0496067755595891E-4</v>
      </c>
      <c r="F97" s="15">
        <f t="shared" si="5"/>
        <v>8.658008658008658E-4</v>
      </c>
      <c r="G97" s="14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10</v>
      </c>
      <c r="D98" s="9">
        <v>11</v>
      </c>
      <c r="E98" s="15">
        <f t="shared" si="4"/>
        <v>6.0496067755595887E-3</v>
      </c>
      <c r="F98" s="15">
        <f t="shared" si="5"/>
        <v>9.5238095238095247E-3</v>
      </c>
      <c r="G98" s="14">
        <f t="shared" si="6"/>
        <v>0.1</v>
      </c>
      <c r="H98" s="17">
        <f t="shared" si="7"/>
        <v>6.0496067755595891E-4</v>
      </c>
    </row>
    <row r="99" spans="2:8" ht="15" x14ac:dyDescent="0.2">
      <c r="B99" s="5" t="s">
        <v>239</v>
      </c>
      <c r="C99" s="9">
        <v>7</v>
      </c>
      <c r="D99" s="9">
        <v>4</v>
      </c>
      <c r="E99" s="15">
        <f t="shared" si="4"/>
        <v>4.2347247428917122E-3</v>
      </c>
      <c r="F99" s="15">
        <f t="shared" si="5"/>
        <v>3.4632034632034632E-3</v>
      </c>
      <c r="G99" s="14">
        <f t="shared" si="6"/>
        <v>-0.42857142857142855</v>
      </c>
      <c r="H99" s="17">
        <f t="shared" si="7"/>
        <v>-1.8148820326678765E-3</v>
      </c>
    </row>
    <row r="100" spans="2:8" ht="15" x14ac:dyDescent="0.2">
      <c r="B100" s="5" t="s">
        <v>240</v>
      </c>
      <c r="C100" s="9">
        <v>23</v>
      </c>
      <c r="D100" s="9">
        <v>22</v>
      </c>
      <c r="E100" s="15">
        <f t="shared" si="4"/>
        <v>1.3914095583787053E-2</v>
      </c>
      <c r="F100" s="15">
        <f t="shared" si="5"/>
        <v>1.9047619047619049E-2</v>
      </c>
      <c r="G100" s="14">
        <f t="shared" si="6"/>
        <v>-4.3478260869565216E-2</v>
      </c>
      <c r="H100" s="17">
        <f t="shared" si="7"/>
        <v>-6.049606775559588E-4</v>
      </c>
    </row>
    <row r="101" spans="2:8" ht="15" x14ac:dyDescent="0.2">
      <c r="B101" s="5" t="s">
        <v>241</v>
      </c>
      <c r="C101" s="9">
        <v>8</v>
      </c>
      <c r="D101" s="9">
        <v>0</v>
      </c>
      <c r="E101" s="15">
        <f t="shared" si="4"/>
        <v>4.8396854204476713E-3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48</v>
      </c>
      <c r="D102" s="9">
        <v>7</v>
      </c>
      <c r="E102" s="15">
        <f t="shared" si="4"/>
        <v>2.9038112522686024E-2</v>
      </c>
      <c r="F102" s="15">
        <f t="shared" si="5"/>
        <v>6.0606060606060606E-3</v>
      </c>
      <c r="G102" s="14">
        <f t="shared" si="6"/>
        <v>-0.85416666666666663</v>
      </c>
      <c r="H102" s="17">
        <f t="shared" si="7"/>
        <v>-2.4803387779794312E-2</v>
      </c>
    </row>
    <row r="103" spans="2:8" ht="15" x14ac:dyDescent="0.2">
      <c r="B103" s="5" t="s">
        <v>243</v>
      </c>
      <c r="C103" s="9">
        <v>3</v>
      </c>
      <c r="D103" s="9">
        <v>0</v>
      </c>
      <c r="E103" s="15">
        <f t="shared" si="4"/>
        <v>1.8148820326678765E-3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6.0496067755595891E-4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13</v>
      </c>
      <c r="D107" s="9">
        <v>21</v>
      </c>
      <c r="E107" s="15">
        <f t="shared" si="4"/>
        <v>7.8644888082274652E-3</v>
      </c>
      <c r="F107" s="15">
        <f t="shared" si="5"/>
        <v>1.8181818181818181E-2</v>
      </c>
      <c r="G107" s="14">
        <f t="shared" si="6"/>
        <v>0.61538461538461542</v>
      </c>
      <c r="H107" s="17">
        <f t="shared" si="7"/>
        <v>4.8396854204476713E-3</v>
      </c>
    </row>
    <row r="108" spans="2:8" ht="15" x14ac:dyDescent="0.2">
      <c r="B108" s="5" t="s">
        <v>31</v>
      </c>
      <c r="C108" s="9">
        <v>5</v>
      </c>
      <c r="D108" s="9">
        <v>3</v>
      </c>
      <c r="E108" s="15">
        <f t="shared" si="4"/>
        <v>3.0248033877797943E-3</v>
      </c>
      <c r="F108" s="15">
        <f t="shared" si="5"/>
        <v>2.5974025974025974E-3</v>
      </c>
      <c r="G108" s="14">
        <f t="shared" si="6"/>
        <v>-0.4</v>
      </c>
      <c r="H108" s="17">
        <f t="shared" si="7"/>
        <v>-1.2099213551119178E-3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6.0496067755595891E-4</v>
      </c>
      <c r="F109" s="15">
        <f t="shared" si="5"/>
        <v>8.658008658008658E-4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10</v>
      </c>
      <c r="D110" s="9">
        <v>1</v>
      </c>
      <c r="E110" s="15">
        <f t="shared" si="4"/>
        <v>6.0496067755595887E-3</v>
      </c>
      <c r="F110" s="15">
        <f t="shared" si="5"/>
        <v>8.658008658008658E-4</v>
      </c>
      <c r="G110" s="14">
        <f t="shared" si="6"/>
        <v>-0.9</v>
      </c>
      <c r="H110" s="17">
        <f t="shared" si="7"/>
        <v>-5.4446460980036296E-3</v>
      </c>
    </row>
    <row r="111" spans="2:8" ht="15" x14ac:dyDescent="0.2">
      <c r="B111" s="5" t="s">
        <v>30</v>
      </c>
      <c r="C111" s="9">
        <v>2</v>
      </c>
      <c r="D111" s="9">
        <v>2</v>
      </c>
      <c r="E111" s="15">
        <f t="shared" si="4"/>
        <v>1.2099213551119178E-3</v>
      </c>
      <c r="F111" s="15">
        <f t="shared" si="5"/>
        <v>1.7316017316017316E-3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4</v>
      </c>
      <c r="D112" s="9">
        <v>11</v>
      </c>
      <c r="E112" s="15">
        <f t="shared" si="4"/>
        <v>2.4198427102238356E-3</v>
      </c>
      <c r="F112" s="15">
        <f t="shared" si="5"/>
        <v>9.5238095238095247E-3</v>
      </c>
      <c r="G112" s="14">
        <f t="shared" si="6"/>
        <v>1.75</v>
      </c>
      <c r="H112" s="17">
        <f t="shared" si="7"/>
        <v>4.2347247428917122E-3</v>
      </c>
    </row>
    <row r="113" spans="2:8" ht="15" x14ac:dyDescent="0.2">
      <c r="B113" s="5" t="s">
        <v>248</v>
      </c>
      <c r="C113" s="9">
        <v>21</v>
      </c>
      <c r="D113" s="9">
        <v>24</v>
      </c>
      <c r="E113" s="15">
        <f t="shared" si="4"/>
        <v>1.2704174228675136E-2</v>
      </c>
      <c r="F113" s="15">
        <f t="shared" si="5"/>
        <v>2.0779220779220779E-2</v>
      </c>
      <c r="G113" s="14">
        <f t="shared" si="6"/>
        <v>0.14285714285714285</v>
      </c>
      <c r="H113" s="17">
        <f t="shared" si="7"/>
        <v>1.8148820326678765E-3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13</v>
      </c>
      <c r="D115" s="9">
        <v>4</v>
      </c>
      <c r="E115" s="15">
        <f t="shared" si="4"/>
        <v>7.8644888082274652E-3</v>
      </c>
      <c r="F115" s="15">
        <f t="shared" si="5"/>
        <v>3.4632034632034632E-3</v>
      </c>
      <c r="G115" s="14">
        <f t="shared" si="6"/>
        <v>-0.69230769230769229</v>
      </c>
      <c r="H115" s="17">
        <f t="shared" si="7"/>
        <v>-5.4446460980036296E-3</v>
      </c>
    </row>
    <row r="116" spans="2:8" ht="15" x14ac:dyDescent="0.2">
      <c r="B116" s="5" t="s">
        <v>249</v>
      </c>
      <c r="C116" s="9">
        <v>15</v>
      </c>
      <c r="D116" s="9">
        <v>12</v>
      </c>
      <c r="E116" s="15">
        <f t="shared" si="4"/>
        <v>9.0744101633393835E-3</v>
      </c>
      <c r="F116" s="15">
        <f t="shared" si="5"/>
        <v>1.038961038961039E-2</v>
      </c>
      <c r="G116" s="14">
        <f t="shared" si="6"/>
        <v>-0.2</v>
      </c>
      <c r="H116" s="17">
        <f t="shared" si="7"/>
        <v>-1.8148820326678767E-3</v>
      </c>
    </row>
    <row r="117" spans="2:8" ht="30" x14ac:dyDescent="0.2">
      <c r="B117" s="5" t="s">
        <v>250</v>
      </c>
      <c r="C117" s="9">
        <v>7</v>
      </c>
      <c r="D117" s="9">
        <v>0</v>
      </c>
      <c r="E117" s="15">
        <f t="shared" si="4"/>
        <v>4.2347247428917122E-3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850</v>
      </c>
      <c r="D118" s="9">
        <v>670</v>
      </c>
      <c r="E118" s="15">
        <f t="shared" si="4"/>
        <v>0.51421657592256498</v>
      </c>
      <c r="F118" s="15">
        <f t="shared" si="5"/>
        <v>0.58008658008658009</v>
      </c>
      <c r="G118" s="14">
        <f t="shared" si="6"/>
        <v>-0.21176470588235294</v>
      </c>
      <c r="H118" s="17">
        <f t="shared" si="7"/>
        <v>-0.10889292196007258</v>
      </c>
    </row>
    <row r="119" spans="2:8" ht="30" x14ac:dyDescent="0.2">
      <c r="B119" s="5" t="s">
        <v>252</v>
      </c>
      <c r="C119" s="9">
        <v>3</v>
      </c>
      <c r="D119" s="9">
        <v>3</v>
      </c>
      <c r="E119" s="15">
        <f t="shared" si="4"/>
        <v>1.8148820326678765E-3</v>
      </c>
      <c r="F119" s="15">
        <f t="shared" si="5"/>
        <v>2.5974025974025974E-3</v>
      </c>
      <c r="G119" s="14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5</v>
      </c>
      <c r="D120" s="9">
        <v>3</v>
      </c>
      <c r="E120" s="15">
        <f t="shared" si="4"/>
        <v>3.0248033877797943E-3</v>
      </c>
      <c r="F120" s="15">
        <f t="shared" si="5"/>
        <v>2.5974025974025974E-3</v>
      </c>
      <c r="G120" s="14">
        <f t="shared" si="6"/>
        <v>-0.4</v>
      </c>
      <c r="H120" s="17">
        <f t="shared" si="7"/>
        <v>-1.2099213551119178E-3</v>
      </c>
    </row>
    <row r="121" spans="2:8" ht="15" x14ac:dyDescent="0.2">
      <c r="B121" s="5" t="s">
        <v>35</v>
      </c>
      <c r="C121" s="9">
        <v>16</v>
      </c>
      <c r="D121" s="9">
        <v>0</v>
      </c>
      <c r="E121" s="15">
        <f t="shared" si="4"/>
        <v>9.6793708408953426E-3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18</v>
      </c>
      <c r="D122" s="9">
        <v>6</v>
      </c>
      <c r="E122" s="15">
        <f t="shared" si="4"/>
        <v>1.0889292196007259E-2</v>
      </c>
      <c r="F122" s="15">
        <f t="shared" si="5"/>
        <v>5.1948051948051948E-3</v>
      </c>
      <c r="G122" s="14">
        <f t="shared" si="6"/>
        <v>-0.66666666666666663</v>
      </c>
      <c r="H122" s="17">
        <f t="shared" si="7"/>
        <v>-7.2595281306715061E-3</v>
      </c>
    </row>
    <row r="123" spans="2:8" ht="30" x14ac:dyDescent="0.2">
      <c r="B123" s="5" t="s">
        <v>37</v>
      </c>
      <c r="C123" s="9">
        <v>11</v>
      </c>
      <c r="D123" s="9">
        <v>19</v>
      </c>
      <c r="E123" s="15">
        <f t="shared" si="4"/>
        <v>6.6545674531155478E-3</v>
      </c>
      <c r="F123" s="15">
        <f t="shared" si="5"/>
        <v>1.6450216450216451E-2</v>
      </c>
      <c r="G123" s="14">
        <f t="shared" si="6"/>
        <v>0.72727272727272729</v>
      </c>
      <c r="H123" s="17">
        <f t="shared" si="7"/>
        <v>4.8396854204476713E-3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2</v>
      </c>
      <c r="D125" s="9">
        <v>2</v>
      </c>
      <c r="E125" s="15">
        <f t="shared" si="4"/>
        <v>1.2099213551119178E-3</v>
      </c>
      <c r="F125" s="15">
        <f t="shared" si="5"/>
        <v>1.7316017316017316E-3</v>
      </c>
      <c r="G125" s="14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8.658008658008658E-4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1</v>
      </c>
      <c r="E128" s="15">
        <f t="shared" si="4"/>
        <v>6.0496067755595891E-4</v>
      </c>
      <c r="F128" s="15">
        <f t="shared" si="5"/>
        <v>8.658008658008658E-4</v>
      </c>
      <c r="G128" s="14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8</v>
      </c>
      <c r="D129" s="9">
        <v>6</v>
      </c>
      <c r="E129" s="15">
        <f t="shared" si="4"/>
        <v>4.8396854204476713E-3</v>
      </c>
      <c r="F129" s="15">
        <f t="shared" si="5"/>
        <v>5.1948051948051948E-3</v>
      </c>
      <c r="G129" s="14">
        <f t="shared" si="6"/>
        <v>-0.25</v>
      </c>
      <c r="H129" s="17">
        <f t="shared" si="7"/>
        <v>-1.2099213551119178E-3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6</v>
      </c>
      <c r="D131" s="9">
        <v>5</v>
      </c>
      <c r="E131" s="15">
        <f t="shared" si="4"/>
        <v>3.629764065335753E-3</v>
      </c>
      <c r="F131" s="15">
        <f t="shared" si="5"/>
        <v>4.329004329004329E-3</v>
      </c>
      <c r="G131" s="14">
        <f t="shared" si="6"/>
        <v>-0.16666666666666666</v>
      </c>
      <c r="H131" s="17">
        <f t="shared" si="7"/>
        <v>-6.049606775559588E-4</v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4"/>
        <v>6.0496067755595891E-4</v>
      </c>
      <c r="F132" s="15">
        <f t="shared" si="5"/>
        <v>8.658008658008658E-4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16</v>
      </c>
      <c r="D134" s="9">
        <v>4</v>
      </c>
      <c r="E134" s="15">
        <f t="shared" si="4"/>
        <v>9.6793708408953426E-3</v>
      </c>
      <c r="F134" s="15">
        <f t="shared" si="5"/>
        <v>3.4632034632034632E-3</v>
      </c>
      <c r="G134" s="14">
        <f t="shared" si="6"/>
        <v>-0.75</v>
      </c>
      <c r="H134" s="17">
        <f t="shared" si="7"/>
        <v>-7.2595281306715069E-3</v>
      </c>
    </row>
    <row r="135" spans="2:8" ht="15" x14ac:dyDescent="0.2">
      <c r="B135" s="5" t="s">
        <v>43</v>
      </c>
      <c r="C135" s="9">
        <v>5</v>
      </c>
      <c r="D135" s="9">
        <v>1</v>
      </c>
      <c r="E135" s="15">
        <f t="shared" si="4"/>
        <v>3.0248033877797943E-3</v>
      </c>
      <c r="F135" s="15">
        <f t="shared" si="5"/>
        <v>8.658008658008658E-4</v>
      </c>
      <c r="G135" s="14">
        <f t="shared" si="6"/>
        <v>-0.8</v>
      </c>
      <c r="H135" s="17">
        <f t="shared" si="7"/>
        <v>-2.4198427102238356E-3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10</v>
      </c>
      <c r="D137" s="9">
        <v>4</v>
      </c>
      <c r="E137" s="15">
        <f t="shared" si="8"/>
        <v>6.0496067755595887E-3</v>
      </c>
      <c r="F137" s="15">
        <f t="shared" si="9"/>
        <v>3.4632034632034632E-3</v>
      </c>
      <c r="G137" s="14">
        <f t="shared" si="10"/>
        <v>-0.6</v>
      </c>
      <c r="H137" s="17">
        <f t="shared" si="11"/>
        <v>-3.629764065335753E-3</v>
      </c>
    </row>
    <row r="138" spans="2:8" ht="15" x14ac:dyDescent="0.2">
      <c r="B138" s="5" t="s">
        <v>261</v>
      </c>
      <c r="C138" s="9">
        <v>0</v>
      </c>
      <c r="D138" s="9">
        <v>5</v>
      </c>
      <c r="E138" s="15" t="str">
        <f t="shared" si="8"/>
        <v/>
      </c>
      <c r="F138" s="15">
        <f t="shared" si="9"/>
        <v>4.329004329004329E-3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18</v>
      </c>
      <c r="D139" s="9">
        <v>4</v>
      </c>
      <c r="E139" s="15">
        <f t="shared" si="8"/>
        <v>1.0889292196007259E-2</v>
      </c>
      <c r="F139" s="15">
        <f t="shared" si="9"/>
        <v>3.4632034632034632E-3</v>
      </c>
      <c r="G139" s="14">
        <f t="shared" si="10"/>
        <v>-0.77777777777777779</v>
      </c>
      <c r="H139" s="17">
        <f t="shared" si="11"/>
        <v>-8.4694494857834243E-3</v>
      </c>
    </row>
    <row r="140" spans="2:8" ht="30" x14ac:dyDescent="0.2">
      <c r="B140" s="5" t="s">
        <v>263</v>
      </c>
      <c r="C140" s="9">
        <v>2</v>
      </c>
      <c r="D140" s="9">
        <v>2</v>
      </c>
      <c r="E140" s="15">
        <f t="shared" si="8"/>
        <v>1.2099213551119178E-3</v>
      </c>
      <c r="F140" s="15">
        <f t="shared" si="9"/>
        <v>1.7316017316017316E-3</v>
      </c>
      <c r="G140" s="14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2</v>
      </c>
      <c r="D142" s="9">
        <v>1</v>
      </c>
      <c r="E142" s="15">
        <f t="shared" si="8"/>
        <v>1.2099213551119178E-3</v>
      </c>
      <c r="F142" s="15">
        <f t="shared" si="9"/>
        <v>8.658008658008658E-4</v>
      </c>
      <c r="G142" s="14">
        <f t="shared" si="10"/>
        <v>-0.5</v>
      </c>
      <c r="H142" s="17">
        <f t="shared" si="11"/>
        <v>-6.0496067755595891E-4</v>
      </c>
    </row>
    <row r="143" spans="2:8" ht="15" x14ac:dyDescent="0.2">
      <c r="B143" s="5" t="s">
        <v>49</v>
      </c>
      <c r="C143" s="9">
        <v>17</v>
      </c>
      <c r="D143" s="9">
        <v>1</v>
      </c>
      <c r="E143" s="15">
        <f t="shared" si="8"/>
        <v>1.02843315184513E-2</v>
      </c>
      <c r="F143" s="15">
        <f t="shared" si="9"/>
        <v>8.658008658008658E-4</v>
      </c>
      <c r="G143" s="14">
        <f t="shared" si="10"/>
        <v>-0.94117647058823528</v>
      </c>
      <c r="H143" s="17">
        <f t="shared" si="11"/>
        <v>-9.6793708408953408E-3</v>
      </c>
    </row>
    <row r="144" spans="2:8" ht="15" x14ac:dyDescent="0.2">
      <c r="B144" s="5" t="s">
        <v>46</v>
      </c>
      <c r="C144" s="9">
        <v>6</v>
      </c>
      <c r="D144" s="9">
        <v>1</v>
      </c>
      <c r="E144" s="15">
        <f t="shared" si="8"/>
        <v>3.629764065335753E-3</v>
      </c>
      <c r="F144" s="15">
        <f t="shared" si="9"/>
        <v>8.658008658008658E-4</v>
      </c>
      <c r="G144" s="14">
        <f t="shared" si="10"/>
        <v>-0.83333333333333337</v>
      </c>
      <c r="H144" s="17">
        <f t="shared" si="11"/>
        <v>-3.0248033877797943E-3</v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8.658008658008658E-4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10"/>
      <c r="D146" s="10"/>
    </row>
    <row r="147" spans="2:8" x14ac:dyDescent="0.2">
      <c r="B147" s="48"/>
      <c r="C147" s="10"/>
      <c r="D147" s="10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992</v>
      </c>
      <c r="D151" s="36">
        <f>SUM(D152:D288)</f>
        <v>1244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0.25403225806451613</v>
      </c>
      <c r="H151" s="39">
        <f>+IF(OR(AND(E151=""),(G151="")),"",E151*G151)</f>
        <v>0.25403225806451613</v>
      </c>
    </row>
    <row r="152" spans="2:8" ht="30" x14ac:dyDescent="0.2">
      <c r="B152" s="8" t="s">
        <v>54</v>
      </c>
      <c r="C152" s="9">
        <v>10</v>
      </c>
      <c r="D152" s="9">
        <v>7</v>
      </c>
      <c r="E152" s="15">
        <f>+IF(C152=0,"",C152/C$151)</f>
        <v>1.0080645161290322E-2</v>
      </c>
      <c r="F152" s="15">
        <f>+IF(D152=0,"",D152/D$151)</f>
        <v>5.627009646302251E-3</v>
      </c>
      <c r="G152" s="14">
        <f>+IF(OR(AND(D152=0),(C152=0)),"0",((D152-C152)/C152))</f>
        <v>-0.3</v>
      </c>
      <c r="H152" s="17">
        <f>+IF(OR(AND(E152=""),(G152="")),"",E152*G152)</f>
        <v>-3.0241935483870967E-3</v>
      </c>
    </row>
    <row r="153" spans="2:8" ht="30" x14ac:dyDescent="0.2">
      <c r="B153" s="8" t="s">
        <v>58</v>
      </c>
      <c r="C153" s="9">
        <v>6</v>
      </c>
      <c r="D153" s="9">
        <v>2</v>
      </c>
      <c r="E153" s="15">
        <f t="shared" ref="E153:E216" si="12">+IF(C153=0,"",C153/C$151)</f>
        <v>6.0483870967741934E-3</v>
      </c>
      <c r="F153" s="15">
        <f t="shared" ref="F153:F216" si="13">+IF(D153=0,"",D153/D$151)</f>
        <v>1.6077170418006431E-3</v>
      </c>
      <c r="G153" s="14">
        <f t="shared" ref="G153:G216" si="14">+IF(OR(AND(D153=0),(C153=0)),"0",((D153-C153)/C153))</f>
        <v>-0.66666666666666663</v>
      </c>
      <c r="H153" s="17">
        <f t="shared" ref="H153:H216" si="15">+IF(OR(AND(E153=""),(G153="")),"",E153*G153)</f>
        <v>-4.0322580645161289E-3</v>
      </c>
    </row>
    <row r="154" spans="2:8" ht="30" x14ac:dyDescent="0.2">
      <c r="B154" s="8" t="s">
        <v>265</v>
      </c>
      <c r="C154" s="9">
        <v>3</v>
      </c>
      <c r="D154" s="9">
        <v>1</v>
      </c>
      <c r="E154" s="15">
        <f t="shared" si="12"/>
        <v>3.0241935483870967E-3</v>
      </c>
      <c r="F154" s="15">
        <f t="shared" si="13"/>
        <v>8.0385852090032153E-4</v>
      </c>
      <c r="G154" s="14">
        <f t="shared" si="14"/>
        <v>-0.66666666666666663</v>
      </c>
      <c r="H154" s="17">
        <f t="shared" si="15"/>
        <v>-2.0161290322580645E-3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80</v>
      </c>
      <c r="D156" s="9">
        <v>101</v>
      </c>
      <c r="E156" s="15">
        <f t="shared" si="12"/>
        <v>8.0645161290322578E-2</v>
      </c>
      <c r="F156" s="15">
        <f t="shared" si="13"/>
        <v>8.118971061093247E-2</v>
      </c>
      <c r="G156" s="14">
        <f t="shared" si="14"/>
        <v>0.26250000000000001</v>
      </c>
      <c r="H156" s="17">
        <f t="shared" si="15"/>
        <v>2.1169354838709679E-2</v>
      </c>
    </row>
    <row r="157" spans="2:8" ht="15" x14ac:dyDescent="0.2">
      <c r="B157" s="8" t="s">
        <v>53</v>
      </c>
      <c r="C157" s="9">
        <v>105</v>
      </c>
      <c r="D157" s="9">
        <v>110</v>
      </c>
      <c r="E157" s="15">
        <f t="shared" si="12"/>
        <v>0.10584677419354839</v>
      </c>
      <c r="F157" s="15">
        <f t="shared" si="13"/>
        <v>8.8424437299035374E-2</v>
      </c>
      <c r="G157" s="14">
        <f t="shared" si="14"/>
        <v>4.7619047619047616E-2</v>
      </c>
      <c r="H157" s="17">
        <f t="shared" si="15"/>
        <v>5.0403225806451612E-3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1.0080645161290322E-3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5</v>
      </c>
      <c r="D159" s="9">
        <v>9</v>
      </c>
      <c r="E159" s="15">
        <f t="shared" si="12"/>
        <v>5.0403225806451612E-3</v>
      </c>
      <c r="F159" s="15">
        <f t="shared" si="13"/>
        <v>7.2347266881028936E-3</v>
      </c>
      <c r="G159" s="14">
        <f t="shared" si="14"/>
        <v>0.8</v>
      </c>
      <c r="H159" s="17">
        <f t="shared" si="15"/>
        <v>4.0322580645161289E-3</v>
      </c>
    </row>
    <row r="160" spans="2:8" ht="15" x14ac:dyDescent="0.2">
      <c r="B160" s="8" t="s">
        <v>55</v>
      </c>
      <c r="C160" s="9">
        <v>9</v>
      </c>
      <c r="D160" s="9">
        <v>1</v>
      </c>
      <c r="E160" s="15">
        <f t="shared" si="12"/>
        <v>9.0725806451612909E-3</v>
      </c>
      <c r="F160" s="15">
        <f t="shared" si="13"/>
        <v>8.0385852090032153E-4</v>
      </c>
      <c r="G160" s="14">
        <f t="shared" si="14"/>
        <v>-0.88888888888888884</v>
      </c>
      <c r="H160" s="17">
        <f t="shared" si="15"/>
        <v>-8.0645161290322578E-3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3</v>
      </c>
      <c r="D163" s="9">
        <v>5</v>
      </c>
      <c r="E163" s="15">
        <f t="shared" si="12"/>
        <v>3.0241935483870967E-3</v>
      </c>
      <c r="F163" s="15">
        <f t="shared" si="13"/>
        <v>4.0192926045016075E-3</v>
      </c>
      <c r="G163" s="14">
        <f t="shared" si="14"/>
        <v>0.66666666666666663</v>
      </c>
      <c r="H163" s="17">
        <f t="shared" si="15"/>
        <v>2.0161290322580645E-3</v>
      </c>
    </row>
    <row r="164" spans="2:8" ht="15" x14ac:dyDescent="0.2">
      <c r="B164" s="8" t="s">
        <v>56</v>
      </c>
      <c r="C164" s="9">
        <v>2</v>
      </c>
      <c r="D164" s="9">
        <v>2</v>
      </c>
      <c r="E164" s="15">
        <f t="shared" si="12"/>
        <v>2.0161290322580645E-3</v>
      </c>
      <c r="F164" s="15">
        <f t="shared" si="13"/>
        <v>1.6077170418006431E-3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13</v>
      </c>
      <c r="D165" s="9">
        <v>11</v>
      </c>
      <c r="E165" s="15">
        <f t="shared" si="12"/>
        <v>1.310483870967742E-2</v>
      </c>
      <c r="F165" s="15">
        <f t="shared" si="13"/>
        <v>8.8424437299035371E-3</v>
      </c>
      <c r="G165" s="14">
        <f t="shared" si="14"/>
        <v>-0.15384615384615385</v>
      </c>
      <c r="H165" s="17">
        <f t="shared" si="15"/>
        <v>-2.0161290322580649E-3</v>
      </c>
    </row>
    <row r="166" spans="2:8" ht="15" x14ac:dyDescent="0.2">
      <c r="B166" s="8" t="s">
        <v>270</v>
      </c>
      <c r="C166" s="9">
        <v>5</v>
      </c>
      <c r="D166" s="9">
        <v>0</v>
      </c>
      <c r="E166" s="15">
        <f t="shared" si="12"/>
        <v>5.0403225806451612E-3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3</v>
      </c>
      <c r="D167" s="9">
        <v>1</v>
      </c>
      <c r="E167" s="15">
        <f t="shared" si="12"/>
        <v>3.0241935483870967E-3</v>
      </c>
      <c r="F167" s="15">
        <f t="shared" si="13"/>
        <v>8.0385852090032153E-4</v>
      </c>
      <c r="G167" s="14">
        <f t="shared" si="14"/>
        <v>-0.66666666666666663</v>
      </c>
      <c r="H167" s="17">
        <f t="shared" si="15"/>
        <v>-2.0161290322580645E-3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12</v>
      </c>
      <c r="D169" s="9">
        <v>28</v>
      </c>
      <c r="E169" s="15">
        <f t="shared" si="12"/>
        <v>1.2096774193548387E-2</v>
      </c>
      <c r="F169" s="15">
        <f t="shared" si="13"/>
        <v>2.2508038585209004E-2</v>
      </c>
      <c r="G169" s="14">
        <f t="shared" si="14"/>
        <v>1.3333333333333333</v>
      </c>
      <c r="H169" s="17">
        <f t="shared" si="15"/>
        <v>1.6129032258064516E-2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9</v>
      </c>
      <c r="D173" s="9">
        <v>1</v>
      </c>
      <c r="E173" s="15">
        <f t="shared" si="12"/>
        <v>9.0725806451612909E-3</v>
      </c>
      <c r="F173" s="15">
        <f t="shared" si="13"/>
        <v>8.0385852090032153E-4</v>
      </c>
      <c r="G173" s="14">
        <f t="shared" si="14"/>
        <v>-0.88888888888888884</v>
      </c>
      <c r="H173" s="17">
        <f t="shared" si="15"/>
        <v>-8.0645161290322578E-3</v>
      </c>
    </row>
    <row r="174" spans="2:8" ht="15" x14ac:dyDescent="0.2">
      <c r="B174" s="8" t="s">
        <v>276</v>
      </c>
      <c r="C174" s="9">
        <v>18</v>
      </c>
      <c r="D174" s="9">
        <v>25</v>
      </c>
      <c r="E174" s="15">
        <f t="shared" si="12"/>
        <v>1.8145161290322582E-2</v>
      </c>
      <c r="F174" s="15">
        <f t="shared" si="13"/>
        <v>2.0096463022508039E-2</v>
      </c>
      <c r="G174" s="14">
        <f t="shared" si="14"/>
        <v>0.3888888888888889</v>
      </c>
      <c r="H174" s="17">
        <f t="shared" si="15"/>
        <v>7.0564516129032265E-3</v>
      </c>
    </row>
    <row r="175" spans="2:8" ht="30" x14ac:dyDescent="0.2">
      <c r="B175" s="8" t="s">
        <v>277</v>
      </c>
      <c r="C175" s="9">
        <v>7</v>
      </c>
      <c r="D175" s="9">
        <v>9</v>
      </c>
      <c r="E175" s="15">
        <f t="shared" si="12"/>
        <v>7.0564516129032256E-3</v>
      </c>
      <c r="F175" s="15">
        <f t="shared" si="13"/>
        <v>7.2347266881028936E-3</v>
      </c>
      <c r="G175" s="14">
        <f t="shared" si="14"/>
        <v>0.2857142857142857</v>
      </c>
      <c r="H175" s="17">
        <f t="shared" si="15"/>
        <v>2.0161290322580645E-3</v>
      </c>
    </row>
    <row r="176" spans="2:8" ht="15" x14ac:dyDescent="0.2">
      <c r="B176" s="8" t="s">
        <v>278</v>
      </c>
      <c r="C176" s="9">
        <v>50</v>
      </c>
      <c r="D176" s="9">
        <v>17</v>
      </c>
      <c r="E176" s="15">
        <f t="shared" si="12"/>
        <v>5.040322580645161E-2</v>
      </c>
      <c r="F176" s="15">
        <f t="shared" si="13"/>
        <v>1.3665594855305467E-2</v>
      </c>
      <c r="G176" s="14">
        <f t="shared" si="14"/>
        <v>-0.66</v>
      </c>
      <c r="H176" s="17">
        <f t="shared" si="15"/>
        <v>-3.3266129032258063E-2</v>
      </c>
    </row>
    <row r="177" spans="2:8" ht="15" x14ac:dyDescent="0.2">
      <c r="B177" s="8" t="s">
        <v>279</v>
      </c>
      <c r="C177" s="9">
        <v>33</v>
      </c>
      <c r="D177" s="9">
        <v>29</v>
      </c>
      <c r="E177" s="15">
        <f t="shared" si="12"/>
        <v>3.3266129032258063E-2</v>
      </c>
      <c r="F177" s="15">
        <f t="shared" si="13"/>
        <v>2.3311897106109324E-2</v>
      </c>
      <c r="G177" s="14">
        <f t="shared" si="14"/>
        <v>-0.12121212121212122</v>
      </c>
      <c r="H177" s="17">
        <f t="shared" si="15"/>
        <v>-4.0322580645161289E-3</v>
      </c>
    </row>
    <row r="178" spans="2:8" ht="20.100000000000001" customHeight="1" x14ac:dyDescent="0.2">
      <c r="B178" s="8" t="s">
        <v>280</v>
      </c>
      <c r="C178" s="9">
        <v>26</v>
      </c>
      <c r="D178" s="9">
        <v>21</v>
      </c>
      <c r="E178" s="15">
        <f t="shared" si="12"/>
        <v>2.620967741935484E-2</v>
      </c>
      <c r="F178" s="15">
        <f t="shared" si="13"/>
        <v>1.6881028938906754E-2</v>
      </c>
      <c r="G178" s="14">
        <f t="shared" si="14"/>
        <v>-0.19230769230769232</v>
      </c>
      <c r="H178" s="17">
        <f t="shared" si="15"/>
        <v>-5.040322580645162E-3</v>
      </c>
    </row>
    <row r="179" spans="2:8" ht="20.100000000000001" customHeight="1" x14ac:dyDescent="0.2">
      <c r="B179" s="8" t="s">
        <v>281</v>
      </c>
      <c r="C179" s="9">
        <v>1</v>
      </c>
      <c r="D179" s="9">
        <v>2</v>
      </c>
      <c r="E179" s="15">
        <f t="shared" si="12"/>
        <v>1.0080645161290322E-3</v>
      </c>
      <c r="F179" s="15">
        <f t="shared" si="13"/>
        <v>1.6077170418006431E-3</v>
      </c>
      <c r="G179" s="14">
        <f t="shared" si="14"/>
        <v>1</v>
      </c>
      <c r="H179" s="17">
        <f t="shared" si="15"/>
        <v>1.0080645161290322E-3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4</v>
      </c>
      <c r="D181" s="9">
        <v>8</v>
      </c>
      <c r="E181" s="15">
        <f t="shared" si="12"/>
        <v>4.0322580645161289E-3</v>
      </c>
      <c r="F181" s="15">
        <f t="shared" si="13"/>
        <v>6.4308681672025723E-3</v>
      </c>
      <c r="G181" s="14">
        <f t="shared" si="14"/>
        <v>1</v>
      </c>
      <c r="H181" s="17">
        <f t="shared" si="15"/>
        <v>4.0322580645161289E-3</v>
      </c>
    </row>
    <row r="182" spans="2:8" ht="20.100000000000001" customHeight="1" x14ac:dyDescent="0.2">
      <c r="B182" s="8" t="s">
        <v>284</v>
      </c>
      <c r="C182" s="9">
        <v>9</v>
      </c>
      <c r="D182" s="9">
        <v>15</v>
      </c>
      <c r="E182" s="15">
        <f t="shared" si="12"/>
        <v>9.0725806451612909E-3</v>
      </c>
      <c r="F182" s="15">
        <f t="shared" si="13"/>
        <v>1.2057877813504822E-2</v>
      </c>
      <c r="G182" s="14">
        <f t="shared" si="14"/>
        <v>0.66666666666666663</v>
      </c>
      <c r="H182" s="17">
        <f t="shared" si="15"/>
        <v>6.0483870967741934E-3</v>
      </c>
    </row>
    <row r="183" spans="2:8" ht="20.100000000000001" customHeight="1" x14ac:dyDescent="0.2">
      <c r="B183" s="8" t="s">
        <v>285</v>
      </c>
      <c r="C183" s="9">
        <v>8</v>
      </c>
      <c r="D183" s="9">
        <v>11</v>
      </c>
      <c r="E183" s="15">
        <f t="shared" si="12"/>
        <v>8.0645161290322578E-3</v>
      </c>
      <c r="F183" s="15">
        <f t="shared" si="13"/>
        <v>8.8424437299035371E-3</v>
      </c>
      <c r="G183" s="14">
        <f t="shared" si="14"/>
        <v>0.375</v>
      </c>
      <c r="H183" s="17">
        <f t="shared" si="15"/>
        <v>3.0241935483870967E-3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2</v>
      </c>
      <c r="E185" s="15">
        <f t="shared" si="12"/>
        <v>1.0080645161290322E-3</v>
      </c>
      <c r="F185" s="15">
        <f t="shared" si="13"/>
        <v>1.6077170418006431E-3</v>
      </c>
      <c r="G185" s="14">
        <f t="shared" si="14"/>
        <v>1</v>
      </c>
      <c r="H185" s="17">
        <f t="shared" si="15"/>
        <v>1.0080645161290322E-3</v>
      </c>
    </row>
    <row r="186" spans="2:8" ht="20.100000000000001" customHeight="1" x14ac:dyDescent="0.2">
      <c r="B186" s="8" t="s">
        <v>63</v>
      </c>
      <c r="C186" s="9">
        <v>48</v>
      </c>
      <c r="D186" s="9">
        <v>37</v>
      </c>
      <c r="E186" s="15">
        <f t="shared" si="12"/>
        <v>4.8387096774193547E-2</v>
      </c>
      <c r="F186" s="15">
        <f t="shared" si="13"/>
        <v>2.9742765273311898E-2</v>
      </c>
      <c r="G186" s="14">
        <f t="shared" si="14"/>
        <v>-0.22916666666666666</v>
      </c>
      <c r="H186" s="17">
        <f t="shared" si="15"/>
        <v>-1.1088709677419354E-2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8.0385852090032153E-4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78</v>
      </c>
      <c r="D196" s="9">
        <v>64</v>
      </c>
      <c r="E196" s="15">
        <f t="shared" si="12"/>
        <v>7.8629032258064516E-2</v>
      </c>
      <c r="F196" s="15">
        <f t="shared" si="13"/>
        <v>5.1446945337620578E-2</v>
      </c>
      <c r="G196" s="14">
        <f t="shared" si="14"/>
        <v>-0.17948717948717949</v>
      </c>
      <c r="H196" s="17">
        <f t="shared" si="15"/>
        <v>-1.4112903225806451E-2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1.0080645161290322E-3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2</v>
      </c>
      <c r="D199" s="9">
        <v>2</v>
      </c>
      <c r="E199" s="15">
        <f t="shared" si="12"/>
        <v>2.0161290322580645E-3</v>
      </c>
      <c r="F199" s="15">
        <f t="shared" si="13"/>
        <v>1.6077170418006431E-3</v>
      </c>
      <c r="G199" s="14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10</v>
      </c>
      <c r="D201" s="9">
        <v>0</v>
      </c>
      <c r="E201" s="15">
        <f t="shared" si="12"/>
        <v>1.0080645161290322E-2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2"/>
        <v/>
      </c>
      <c r="F203" s="15">
        <f t="shared" si="13"/>
        <v>8.0385852090032153E-4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4</v>
      </c>
      <c r="D204" s="9">
        <v>0</v>
      </c>
      <c r="E204" s="15">
        <f t="shared" si="12"/>
        <v>4.0322580645161289E-3</v>
      </c>
      <c r="F204" s="15" t="str">
        <f t="shared" si="13"/>
        <v/>
      </c>
      <c r="G204" s="14" t="str">
        <f t="shared" si="14"/>
        <v>0</v>
      </c>
      <c r="H204" s="17">
        <f t="shared" si="15"/>
        <v>0</v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3</v>
      </c>
      <c r="E206" s="15">
        <f t="shared" si="12"/>
        <v>2.0161290322580645E-3</v>
      </c>
      <c r="F206" s="15">
        <f t="shared" si="13"/>
        <v>2.4115755627009648E-3</v>
      </c>
      <c r="G206" s="14">
        <f t="shared" si="14"/>
        <v>0.5</v>
      </c>
      <c r="H206" s="17">
        <f t="shared" si="15"/>
        <v>1.0080645161290322E-3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20</v>
      </c>
      <c r="D208" s="9">
        <v>4</v>
      </c>
      <c r="E208" s="15">
        <f t="shared" si="12"/>
        <v>2.0161290322580645E-2</v>
      </c>
      <c r="F208" s="15">
        <f t="shared" si="13"/>
        <v>3.2154340836012861E-3</v>
      </c>
      <c r="G208" s="14">
        <f t="shared" si="14"/>
        <v>-0.8</v>
      </c>
      <c r="H208" s="17">
        <f t="shared" si="15"/>
        <v>-1.6129032258064516E-2</v>
      </c>
    </row>
    <row r="209" spans="2:8" ht="20.100000000000001" customHeight="1" x14ac:dyDescent="0.2">
      <c r="B209" s="8" t="s">
        <v>71</v>
      </c>
      <c r="C209" s="9">
        <v>7</v>
      </c>
      <c r="D209" s="9">
        <v>2</v>
      </c>
      <c r="E209" s="15">
        <f t="shared" si="12"/>
        <v>7.0564516129032256E-3</v>
      </c>
      <c r="F209" s="15">
        <f t="shared" si="13"/>
        <v>1.6077170418006431E-3</v>
      </c>
      <c r="G209" s="14">
        <f t="shared" si="14"/>
        <v>-0.7142857142857143</v>
      </c>
      <c r="H209" s="17">
        <f t="shared" si="15"/>
        <v>-5.0403225806451612E-3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1</v>
      </c>
      <c r="E211" s="15">
        <f t="shared" si="12"/>
        <v>1.0080645161290322E-3</v>
      </c>
      <c r="F211" s="15">
        <f t="shared" si="13"/>
        <v>8.0385852090032153E-4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1</v>
      </c>
      <c r="D213" s="9">
        <v>0</v>
      </c>
      <c r="E213" s="15">
        <f t="shared" si="12"/>
        <v>1.0080645161290322E-3</v>
      </c>
      <c r="F213" s="15" t="str">
        <f t="shared" si="13"/>
        <v/>
      </c>
      <c r="G213" s="14" t="str">
        <f t="shared" si="14"/>
        <v>0</v>
      </c>
      <c r="H213" s="17">
        <f t="shared" si="15"/>
        <v>0</v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1.0080645161290322E-3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6</v>
      </c>
      <c r="D216" s="9">
        <v>5</v>
      </c>
      <c r="E216" s="15">
        <f t="shared" si="12"/>
        <v>6.0483870967741934E-3</v>
      </c>
      <c r="F216" s="15">
        <f t="shared" si="13"/>
        <v>4.0192926045016075E-3</v>
      </c>
      <c r="G216" s="14">
        <f t="shared" si="14"/>
        <v>-0.16666666666666666</v>
      </c>
      <c r="H216" s="17">
        <f t="shared" si="15"/>
        <v>-1.0080645161290322E-3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3</v>
      </c>
      <c r="E219" s="15">
        <f t="shared" si="16"/>
        <v>1.0080645161290322E-3</v>
      </c>
      <c r="F219" s="15">
        <f t="shared" si="17"/>
        <v>2.4115755627009648E-3</v>
      </c>
      <c r="G219" s="14">
        <f t="shared" si="18"/>
        <v>2</v>
      </c>
      <c r="H219" s="17">
        <f t="shared" si="19"/>
        <v>2.0161290322580645E-3</v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6"/>
        <v>1.0080645161290322E-3</v>
      </c>
      <c r="F220" s="15" t="str">
        <f t="shared" si="17"/>
        <v/>
      </c>
      <c r="G220" s="14" t="str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6</v>
      </c>
      <c r="D222" s="9">
        <v>2</v>
      </c>
      <c r="E222" s="15">
        <f t="shared" si="16"/>
        <v>6.0483870967741934E-3</v>
      </c>
      <c r="F222" s="15">
        <f t="shared" si="17"/>
        <v>1.6077170418006431E-3</v>
      </c>
      <c r="G222" s="14">
        <f t="shared" si="18"/>
        <v>-0.66666666666666663</v>
      </c>
      <c r="H222" s="17">
        <f t="shared" si="19"/>
        <v>-4.0322580645161289E-3</v>
      </c>
    </row>
    <row r="223" spans="2:8" ht="20.100000000000001" customHeight="1" x14ac:dyDescent="0.2">
      <c r="B223" s="8" t="s">
        <v>472</v>
      </c>
      <c r="C223" s="9">
        <v>7</v>
      </c>
      <c r="D223" s="9">
        <v>1</v>
      </c>
      <c r="E223" s="15">
        <f t="shared" si="16"/>
        <v>7.0564516129032256E-3</v>
      </c>
      <c r="F223" s="15">
        <f t="shared" si="17"/>
        <v>8.0385852090032153E-4</v>
      </c>
      <c r="G223" s="14">
        <f t="shared" si="18"/>
        <v>-0.8571428571428571</v>
      </c>
      <c r="H223" s="17">
        <f t="shared" si="19"/>
        <v>-6.0483870967741934E-3</v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38</v>
      </c>
      <c r="D229" s="9">
        <v>39</v>
      </c>
      <c r="E229" s="15">
        <f t="shared" si="16"/>
        <v>3.8306451612903226E-2</v>
      </c>
      <c r="F229" s="15">
        <f t="shared" si="17"/>
        <v>3.1350482315112539E-2</v>
      </c>
      <c r="G229" s="14">
        <f t="shared" si="18"/>
        <v>2.6315789473684209E-2</v>
      </c>
      <c r="H229" s="17">
        <f t="shared" si="19"/>
        <v>1.0080645161290322E-3</v>
      </c>
    </row>
    <row r="230" spans="2:8" ht="20.100000000000001" customHeight="1" x14ac:dyDescent="0.2">
      <c r="B230" s="8" t="s">
        <v>312</v>
      </c>
      <c r="C230" s="9">
        <v>2</v>
      </c>
      <c r="D230" s="9">
        <v>0</v>
      </c>
      <c r="E230" s="15">
        <f t="shared" si="16"/>
        <v>2.0161290322580645E-3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13</v>
      </c>
      <c r="D231" s="9">
        <v>12</v>
      </c>
      <c r="E231" s="15">
        <f t="shared" si="16"/>
        <v>1.310483870967742E-2</v>
      </c>
      <c r="F231" s="15">
        <f t="shared" si="17"/>
        <v>9.6463022508038593E-3</v>
      </c>
      <c r="G231" s="14">
        <f t="shared" si="18"/>
        <v>-7.6923076923076927E-2</v>
      </c>
      <c r="H231" s="17">
        <f t="shared" si="19"/>
        <v>-1.0080645161290324E-3</v>
      </c>
    </row>
    <row r="232" spans="2:8" ht="20.100000000000001" customHeight="1" x14ac:dyDescent="0.2">
      <c r="B232" s="8" t="s">
        <v>77</v>
      </c>
      <c r="C232" s="9">
        <v>5</v>
      </c>
      <c r="D232" s="9">
        <v>5</v>
      </c>
      <c r="E232" s="15">
        <f t="shared" si="16"/>
        <v>5.0403225806451612E-3</v>
      </c>
      <c r="F232" s="15">
        <f t="shared" si="17"/>
        <v>4.0192926045016075E-3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9</v>
      </c>
      <c r="D233" s="9">
        <v>23</v>
      </c>
      <c r="E233" s="15">
        <f t="shared" si="16"/>
        <v>9.0725806451612909E-3</v>
      </c>
      <c r="F233" s="15">
        <f t="shared" si="17"/>
        <v>1.8488745980707395E-2</v>
      </c>
      <c r="G233" s="14">
        <f t="shared" si="18"/>
        <v>1.5555555555555556</v>
      </c>
      <c r="H233" s="17">
        <f t="shared" si="19"/>
        <v>1.4112903225806453E-2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35</v>
      </c>
      <c r="D235" s="9">
        <v>67</v>
      </c>
      <c r="E235" s="15">
        <f t="shared" si="16"/>
        <v>3.5282258064516132E-2</v>
      </c>
      <c r="F235" s="15">
        <f t="shared" si="17"/>
        <v>5.3858520900321546E-2</v>
      </c>
      <c r="G235" s="14">
        <f t="shared" si="18"/>
        <v>0.91428571428571426</v>
      </c>
      <c r="H235" s="17">
        <f t="shared" si="19"/>
        <v>3.2258064516129031E-2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9</v>
      </c>
      <c r="D237" s="9">
        <v>11</v>
      </c>
      <c r="E237" s="15">
        <f t="shared" si="16"/>
        <v>9.0725806451612909E-3</v>
      </c>
      <c r="F237" s="15">
        <f t="shared" si="17"/>
        <v>8.8424437299035371E-3</v>
      </c>
      <c r="G237" s="14">
        <f t="shared" si="18"/>
        <v>0.22222222222222221</v>
      </c>
      <c r="H237" s="17">
        <f t="shared" si="19"/>
        <v>2.0161290322580645E-3</v>
      </c>
    </row>
    <row r="238" spans="2:8" ht="20.100000000000001" customHeight="1" x14ac:dyDescent="0.2">
      <c r="B238" s="8" t="s">
        <v>85</v>
      </c>
      <c r="C238" s="9">
        <v>92</v>
      </c>
      <c r="D238" s="9">
        <v>200</v>
      </c>
      <c r="E238" s="15">
        <f t="shared" si="16"/>
        <v>9.2741935483870969E-2</v>
      </c>
      <c r="F238" s="15">
        <f t="shared" si="17"/>
        <v>0.16077170418006431</v>
      </c>
      <c r="G238" s="14">
        <f t="shared" si="18"/>
        <v>1.173913043478261</v>
      </c>
      <c r="H238" s="17">
        <f t="shared" si="19"/>
        <v>0.1088709677419355</v>
      </c>
    </row>
    <row r="239" spans="2:8" ht="20.100000000000001" customHeight="1" x14ac:dyDescent="0.2">
      <c r="B239" s="8" t="s">
        <v>81</v>
      </c>
      <c r="C239" s="9">
        <v>1</v>
      </c>
      <c r="D239" s="9">
        <v>9</v>
      </c>
      <c r="E239" s="15">
        <f t="shared" si="16"/>
        <v>1.0080645161290322E-3</v>
      </c>
      <c r="F239" s="15">
        <f t="shared" si="17"/>
        <v>7.2347266881028936E-3</v>
      </c>
      <c r="G239" s="14">
        <f t="shared" si="18"/>
        <v>8</v>
      </c>
      <c r="H239" s="17">
        <f t="shared" si="19"/>
        <v>8.0645161290322578E-3</v>
      </c>
    </row>
    <row r="240" spans="2:8" ht="20.100000000000001" customHeight="1" x14ac:dyDescent="0.2">
      <c r="B240" s="8" t="s">
        <v>316</v>
      </c>
      <c r="C240" s="9">
        <v>3</v>
      </c>
      <c r="D240" s="9">
        <v>1</v>
      </c>
      <c r="E240" s="15">
        <f t="shared" si="16"/>
        <v>3.0241935483870967E-3</v>
      </c>
      <c r="F240" s="15">
        <f t="shared" si="17"/>
        <v>8.0385852090032153E-4</v>
      </c>
      <c r="G240" s="14">
        <f t="shared" si="18"/>
        <v>-0.66666666666666663</v>
      </c>
      <c r="H240" s="17">
        <f t="shared" si="19"/>
        <v>-2.0161290322580645E-3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8.0385852090032153E-4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2</v>
      </c>
      <c r="D245" s="9">
        <v>4</v>
      </c>
      <c r="E245" s="15">
        <f t="shared" si="16"/>
        <v>2.0161290322580645E-3</v>
      </c>
      <c r="F245" s="15">
        <f t="shared" si="17"/>
        <v>3.2154340836012861E-3</v>
      </c>
      <c r="G245" s="14">
        <f t="shared" si="18"/>
        <v>1</v>
      </c>
      <c r="H245" s="17">
        <f t="shared" si="19"/>
        <v>2.0161290322580645E-3</v>
      </c>
    </row>
    <row r="246" spans="2:8" ht="20.100000000000001" customHeight="1" x14ac:dyDescent="0.2">
      <c r="B246" s="8" t="s">
        <v>318</v>
      </c>
      <c r="C246" s="9">
        <v>3</v>
      </c>
      <c r="D246" s="9">
        <v>214</v>
      </c>
      <c r="E246" s="15">
        <f t="shared" si="16"/>
        <v>3.0241935483870967E-3</v>
      </c>
      <c r="F246" s="15">
        <f t="shared" si="17"/>
        <v>0.17202572347266881</v>
      </c>
      <c r="G246" s="14">
        <f t="shared" si="18"/>
        <v>70.333333333333329</v>
      </c>
      <c r="H246" s="17">
        <f t="shared" si="19"/>
        <v>0.21270161290322578</v>
      </c>
    </row>
    <row r="247" spans="2:8" ht="20.100000000000001" customHeight="1" x14ac:dyDescent="0.2">
      <c r="B247" s="8" t="s">
        <v>319</v>
      </c>
      <c r="C247" s="9">
        <v>7</v>
      </c>
      <c r="D247" s="9">
        <v>27</v>
      </c>
      <c r="E247" s="15">
        <f t="shared" si="16"/>
        <v>7.0564516129032256E-3</v>
      </c>
      <c r="F247" s="15">
        <f t="shared" si="17"/>
        <v>2.1704180064308683E-2</v>
      </c>
      <c r="G247" s="14">
        <f t="shared" si="18"/>
        <v>2.8571428571428572</v>
      </c>
      <c r="H247" s="17">
        <f t="shared" si="19"/>
        <v>2.0161290322580645E-2</v>
      </c>
    </row>
    <row r="248" spans="2:8" ht="20.100000000000001" customHeight="1" x14ac:dyDescent="0.2">
      <c r="B248" s="8" t="s">
        <v>86</v>
      </c>
      <c r="C248" s="9">
        <v>31</v>
      </c>
      <c r="D248" s="9">
        <v>0</v>
      </c>
      <c r="E248" s="15">
        <f t="shared" si="16"/>
        <v>3.125E-2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14</v>
      </c>
      <c r="D249" s="9">
        <v>25</v>
      </c>
      <c r="E249" s="15">
        <f t="shared" si="16"/>
        <v>1.4112903225806451E-2</v>
      </c>
      <c r="F249" s="15">
        <f t="shared" si="17"/>
        <v>2.0096463022508039E-2</v>
      </c>
      <c r="G249" s="14">
        <f t="shared" si="18"/>
        <v>0.7857142857142857</v>
      </c>
      <c r="H249" s="17">
        <f t="shared" si="19"/>
        <v>1.1088709677419354E-2</v>
      </c>
    </row>
    <row r="250" spans="2:8" ht="20.100000000000001" customHeight="1" x14ac:dyDescent="0.2">
      <c r="B250" s="8" t="s">
        <v>82</v>
      </c>
      <c r="C250" s="9">
        <v>4</v>
      </c>
      <c r="D250" s="9">
        <v>0</v>
      </c>
      <c r="E250" s="15">
        <f t="shared" si="16"/>
        <v>4.0322580645161289E-3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1</v>
      </c>
      <c r="E251" s="15" t="str">
        <f t="shared" si="16"/>
        <v/>
      </c>
      <c r="F251" s="15">
        <f t="shared" si="17"/>
        <v>8.0385852090032153E-4</v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6"/>
        <v>1.0080645161290322E-3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1</v>
      </c>
      <c r="D253" s="9">
        <v>2</v>
      </c>
      <c r="E253" s="15">
        <f t="shared" si="16"/>
        <v>1.0080645161290322E-3</v>
      </c>
      <c r="F253" s="15">
        <f t="shared" si="17"/>
        <v>1.6077170418006431E-3</v>
      </c>
      <c r="G253" s="14">
        <f t="shared" si="18"/>
        <v>1</v>
      </c>
      <c r="H253" s="17">
        <f t="shared" si="19"/>
        <v>1.0080645161290322E-3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6"/>
        <v>1.0080645161290322E-3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12</v>
      </c>
      <c r="D256" s="9">
        <v>0</v>
      </c>
      <c r="E256" s="15">
        <f t="shared" si="16"/>
        <v>1.2096774193548387E-2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8.0385852090032153E-4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1.0080645161290322E-3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1</v>
      </c>
      <c r="D263" s="9">
        <v>2</v>
      </c>
      <c r="E263" s="15">
        <f t="shared" si="16"/>
        <v>1.0080645161290322E-3</v>
      </c>
      <c r="F263" s="15">
        <f t="shared" si="17"/>
        <v>1.6077170418006431E-3</v>
      </c>
      <c r="G263" s="14">
        <f t="shared" si="18"/>
        <v>1</v>
      </c>
      <c r="H263" s="17">
        <f t="shared" si="19"/>
        <v>1.0080645161290322E-3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1</v>
      </c>
      <c r="D265" s="9">
        <v>0</v>
      </c>
      <c r="E265" s="15">
        <f t="shared" si="16"/>
        <v>1.0080645161290322E-3</v>
      </c>
      <c r="F265" s="15" t="str">
        <f t="shared" si="17"/>
        <v/>
      </c>
      <c r="G265" s="14" t="str">
        <f t="shared" si="18"/>
        <v>0</v>
      </c>
      <c r="H265" s="17">
        <f t="shared" si="19"/>
        <v>0</v>
      </c>
    </row>
    <row r="266" spans="2:8" ht="20.100000000000001" customHeight="1" x14ac:dyDescent="0.2">
      <c r="B266" s="8" t="s">
        <v>332</v>
      </c>
      <c r="C266" s="9">
        <v>17</v>
      </c>
      <c r="D266" s="9">
        <v>6</v>
      </c>
      <c r="E266" s="15">
        <f t="shared" si="16"/>
        <v>1.7137096774193547E-2</v>
      </c>
      <c r="F266" s="15">
        <f t="shared" si="17"/>
        <v>4.8231511254019296E-3</v>
      </c>
      <c r="G266" s="14">
        <f t="shared" si="18"/>
        <v>-0.6470588235294118</v>
      </c>
      <c r="H266" s="17">
        <f t="shared" si="19"/>
        <v>-1.1088709677419354E-2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1</v>
      </c>
      <c r="E268" s="15">
        <f t="shared" si="16"/>
        <v>4.0322580645161289E-3</v>
      </c>
      <c r="F268" s="15">
        <f t="shared" si="17"/>
        <v>8.0385852090032153E-4</v>
      </c>
      <c r="G268" s="14">
        <f t="shared" si="18"/>
        <v>-0.75</v>
      </c>
      <c r="H268" s="17">
        <f t="shared" si="19"/>
        <v>-3.0241935483870967E-3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1</v>
      </c>
      <c r="E270" s="15">
        <f t="shared" si="16"/>
        <v>1.0080645161290322E-3</v>
      </c>
      <c r="F270" s="15">
        <f t="shared" si="17"/>
        <v>8.0385852090032153E-4</v>
      </c>
      <c r="G270" s="14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6</v>
      </c>
      <c r="D273" s="9">
        <v>11</v>
      </c>
      <c r="E273" s="15">
        <f t="shared" si="16"/>
        <v>6.0483870967741934E-3</v>
      </c>
      <c r="F273" s="15">
        <f t="shared" si="17"/>
        <v>8.8424437299035371E-3</v>
      </c>
      <c r="G273" s="14">
        <f t="shared" si="18"/>
        <v>0.83333333333333337</v>
      </c>
      <c r="H273" s="17">
        <f t="shared" si="19"/>
        <v>5.0403225806451612E-3</v>
      </c>
    </row>
    <row r="274" spans="2:8" ht="20.100000000000001" customHeight="1" x14ac:dyDescent="0.2">
      <c r="B274" s="8" t="s">
        <v>338</v>
      </c>
      <c r="C274" s="9">
        <v>1</v>
      </c>
      <c r="D274" s="9">
        <v>3</v>
      </c>
      <c r="E274" s="15">
        <f t="shared" si="16"/>
        <v>1.0080645161290322E-3</v>
      </c>
      <c r="F274" s="15">
        <f t="shared" si="17"/>
        <v>2.4115755627009648E-3</v>
      </c>
      <c r="G274" s="14">
        <f t="shared" si="18"/>
        <v>2</v>
      </c>
      <c r="H274" s="17">
        <f t="shared" si="19"/>
        <v>2.0161290322580645E-3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16</v>
      </c>
      <c r="D276" s="9">
        <v>8</v>
      </c>
      <c r="E276" s="15">
        <f t="shared" si="16"/>
        <v>1.6129032258064516E-2</v>
      </c>
      <c r="F276" s="15">
        <f t="shared" si="17"/>
        <v>6.4308681672025723E-3</v>
      </c>
      <c r="G276" s="14">
        <f t="shared" si="18"/>
        <v>-0.5</v>
      </c>
      <c r="H276" s="17">
        <f t="shared" si="19"/>
        <v>-8.0645161290322578E-3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2</v>
      </c>
      <c r="E280" s="15" t="str">
        <f t="shared" si="16"/>
        <v/>
      </c>
      <c r="F280" s="15">
        <f t="shared" si="17"/>
        <v>1.6077170418006431E-3</v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20</v>
      </c>
      <c r="D281" s="9">
        <v>21</v>
      </c>
      <c r="E281" s="15">
        <f t="shared" ref="E281:E288" si="20">+IF(C281=0,"",C281/C$151)</f>
        <v>2.0161290322580645E-2</v>
      </c>
      <c r="F281" s="15">
        <f t="shared" ref="F281:F288" si="21">+IF(D281=0,"",D281/D$151)</f>
        <v>1.6881028938906754E-2</v>
      </c>
      <c r="G281" s="14">
        <f t="shared" ref="G281:G288" si="22">+IF(OR(AND(D281=0),(C281=0)),"0",((D281-C281)/C281))</f>
        <v>0.05</v>
      </c>
      <c r="H281" s="17">
        <f t="shared" ref="H281:H288" si="23">+IF(OR(AND(E281=""),(G281="")),"",E281*G281)</f>
        <v>1.0080645161290322E-3</v>
      </c>
    </row>
    <row r="282" spans="2:8" ht="20.100000000000001" customHeight="1" x14ac:dyDescent="0.2">
      <c r="B282" s="8" t="s">
        <v>345</v>
      </c>
      <c r="C282" s="9">
        <v>6</v>
      </c>
      <c r="D282" s="9">
        <v>2</v>
      </c>
      <c r="E282" s="15">
        <f t="shared" si="20"/>
        <v>6.0483870967741934E-3</v>
      </c>
      <c r="F282" s="15">
        <f t="shared" si="21"/>
        <v>1.6077170418006431E-3</v>
      </c>
      <c r="G282" s="14">
        <f t="shared" si="22"/>
        <v>-0.66666666666666663</v>
      </c>
      <c r="H282" s="17">
        <f t="shared" si="23"/>
        <v>-4.0322580645161289E-3</v>
      </c>
    </row>
    <row r="283" spans="2:8" ht="20.100000000000001" customHeight="1" x14ac:dyDescent="0.2">
      <c r="B283" s="8" t="s">
        <v>346</v>
      </c>
      <c r="C283" s="9">
        <v>1</v>
      </c>
      <c r="D283" s="9">
        <v>1</v>
      </c>
      <c r="E283" s="15">
        <f t="shared" si="20"/>
        <v>1.0080645161290322E-3</v>
      </c>
      <c r="F283" s="15">
        <f t="shared" si="21"/>
        <v>8.0385852090032153E-4</v>
      </c>
      <c r="G283" s="14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15</v>
      </c>
      <c r="D286" s="9">
        <v>0</v>
      </c>
      <c r="E286" s="15">
        <f t="shared" si="20"/>
        <v>1.5120967741935484E-2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7"/>
      <c r="D289" s="11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11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9730</v>
      </c>
      <c r="D294" s="41">
        <f>SUM(D295:D499)</f>
        <v>10769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0.10678314491264132</v>
      </c>
      <c r="H294" s="39">
        <f>+IF(OR(AND(E294=""),(G294="")),"",E294*G294)</f>
        <v>0.10678314491264132</v>
      </c>
    </row>
    <row r="295" spans="2:8" ht="15" x14ac:dyDescent="0.2">
      <c r="B295" s="5" t="s">
        <v>100</v>
      </c>
      <c r="C295" s="9">
        <v>198</v>
      </c>
      <c r="D295" s="9">
        <v>209</v>
      </c>
      <c r="E295" s="15">
        <f>+IF(C295=0,"",C295/C$294)</f>
        <v>2.0349434737923947E-2</v>
      </c>
      <c r="F295" s="15">
        <f>+IF(D295=0,"",D295/D$294)</f>
        <v>1.9407558733401432E-2</v>
      </c>
      <c r="G295" s="14">
        <f>+IF(OR(AND(D295=0),(C295=0)),"0",((D295-C295)/C295))</f>
        <v>5.5555555555555552E-2</v>
      </c>
      <c r="H295" s="17">
        <f>+IF(OR(AND(E295=""),(G295="")),"",E295*G295)</f>
        <v>1.1305241521068858E-3</v>
      </c>
    </row>
    <row r="296" spans="2:8" ht="15" x14ac:dyDescent="0.2">
      <c r="B296" s="5" t="s">
        <v>113</v>
      </c>
      <c r="C296" s="9">
        <v>74</v>
      </c>
      <c r="D296" s="9">
        <v>33</v>
      </c>
      <c r="E296" s="15">
        <f t="shared" ref="E296:E359" si="24">+IF(C296=0,"",C296/C$294)</f>
        <v>7.605344295991778E-3</v>
      </c>
      <c r="F296" s="15">
        <f t="shared" ref="F296:F359" si="25">+IF(D296=0,"",D296/D$294)</f>
        <v>3.0643513789581204E-3</v>
      </c>
      <c r="G296" s="14">
        <f t="shared" ref="G296:G359" si="26">+IF(OR(AND(D296=0),(C296=0)),"0",((D296-C296)/C296))</f>
        <v>-0.55405405405405406</v>
      </c>
      <c r="H296" s="17">
        <f t="shared" ref="H296:H359" si="27">+IF(OR(AND(E296=""),(G296="")),"",E296*G296)</f>
        <v>-4.2137718396711207E-3</v>
      </c>
    </row>
    <row r="297" spans="2:8" ht="15" x14ac:dyDescent="0.2">
      <c r="B297" s="5" t="s">
        <v>104</v>
      </c>
      <c r="C297" s="9">
        <v>70</v>
      </c>
      <c r="D297" s="9">
        <v>38</v>
      </c>
      <c r="E297" s="15">
        <f t="shared" si="24"/>
        <v>7.1942446043165471E-3</v>
      </c>
      <c r="F297" s="15">
        <f t="shared" si="25"/>
        <v>3.5286470424366234E-3</v>
      </c>
      <c r="G297" s="14">
        <f t="shared" si="26"/>
        <v>-0.45714285714285713</v>
      </c>
      <c r="H297" s="17">
        <f t="shared" si="27"/>
        <v>-3.28879753340185E-3</v>
      </c>
    </row>
    <row r="298" spans="2:8" ht="15" x14ac:dyDescent="0.2">
      <c r="B298" s="5" t="s">
        <v>95</v>
      </c>
      <c r="C298" s="9">
        <v>60</v>
      </c>
      <c r="D298" s="9">
        <v>47</v>
      </c>
      <c r="E298" s="15">
        <f t="shared" si="24"/>
        <v>6.1664953751284684E-3</v>
      </c>
      <c r="F298" s="15">
        <f t="shared" si="25"/>
        <v>4.3643792366979293E-3</v>
      </c>
      <c r="G298" s="14">
        <f t="shared" si="26"/>
        <v>-0.21666666666666667</v>
      </c>
      <c r="H298" s="17">
        <f t="shared" si="27"/>
        <v>-1.3360739979445015E-3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157</v>
      </c>
      <c r="D301" s="9">
        <v>147</v>
      </c>
      <c r="E301" s="15">
        <f t="shared" si="24"/>
        <v>1.6135662898252825E-2</v>
      </c>
      <c r="F301" s="15">
        <f t="shared" si="25"/>
        <v>1.3650292506267991E-2</v>
      </c>
      <c r="G301" s="14">
        <f t="shared" si="26"/>
        <v>-6.3694267515923567E-2</v>
      </c>
      <c r="H301" s="17">
        <f t="shared" si="27"/>
        <v>-1.0277492291880779E-3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9.2859132695700619E-5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3</v>
      </c>
      <c r="D303" s="9">
        <v>0</v>
      </c>
      <c r="E303" s="15">
        <f t="shared" si="24"/>
        <v>3.0832476875642344E-4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77</v>
      </c>
      <c r="D304" s="9">
        <v>45</v>
      </c>
      <c r="E304" s="15">
        <f t="shared" si="24"/>
        <v>7.9136690647482015E-3</v>
      </c>
      <c r="F304" s="15">
        <f t="shared" si="25"/>
        <v>4.1786609713065281E-3</v>
      </c>
      <c r="G304" s="14">
        <f t="shared" si="26"/>
        <v>-0.41558441558441561</v>
      </c>
      <c r="H304" s="17">
        <f t="shared" si="27"/>
        <v>-3.28879753340185E-3</v>
      </c>
    </row>
    <row r="305" spans="2:8" ht="15" x14ac:dyDescent="0.2">
      <c r="B305" s="5" t="s">
        <v>351</v>
      </c>
      <c r="C305" s="9">
        <v>5</v>
      </c>
      <c r="D305" s="9">
        <v>7</v>
      </c>
      <c r="E305" s="15">
        <f t="shared" si="24"/>
        <v>5.1387461459403907E-4</v>
      </c>
      <c r="F305" s="15">
        <f t="shared" si="25"/>
        <v>6.5001392886990435E-4</v>
      </c>
      <c r="G305" s="14">
        <f t="shared" si="26"/>
        <v>0.4</v>
      </c>
      <c r="H305" s="17">
        <f t="shared" si="27"/>
        <v>2.0554984583761563E-4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195</v>
      </c>
      <c r="D307" s="9">
        <v>156</v>
      </c>
      <c r="E307" s="15">
        <f t="shared" si="24"/>
        <v>2.0041109969167522E-2</v>
      </c>
      <c r="F307" s="15">
        <f t="shared" si="25"/>
        <v>1.4486024700529298E-2</v>
      </c>
      <c r="G307" s="14">
        <f t="shared" si="26"/>
        <v>-0.2</v>
      </c>
      <c r="H307" s="17">
        <f t="shared" si="27"/>
        <v>-4.0082219938335044E-3</v>
      </c>
    </row>
    <row r="308" spans="2:8" ht="15" x14ac:dyDescent="0.2">
      <c r="B308" s="5" t="s">
        <v>99</v>
      </c>
      <c r="C308" s="9">
        <v>4</v>
      </c>
      <c r="D308" s="9">
        <v>18</v>
      </c>
      <c r="E308" s="15">
        <f t="shared" si="24"/>
        <v>4.1109969167523125E-4</v>
      </c>
      <c r="F308" s="15">
        <f t="shared" si="25"/>
        <v>1.6714643885226111E-3</v>
      </c>
      <c r="G308" s="14">
        <f t="shared" si="26"/>
        <v>3.5</v>
      </c>
      <c r="H308" s="17">
        <f t="shared" si="27"/>
        <v>1.4388489208633094E-3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61</v>
      </c>
      <c r="D310" s="9">
        <v>44</v>
      </c>
      <c r="E310" s="15">
        <f t="shared" si="24"/>
        <v>6.2692702980472765E-3</v>
      </c>
      <c r="F310" s="15">
        <f t="shared" si="25"/>
        <v>4.0858018386108275E-3</v>
      </c>
      <c r="G310" s="14">
        <f t="shared" si="26"/>
        <v>-0.27868852459016391</v>
      </c>
      <c r="H310" s="17">
        <f t="shared" si="27"/>
        <v>-1.7471736896197327E-3</v>
      </c>
    </row>
    <row r="311" spans="2:8" ht="15" x14ac:dyDescent="0.2">
      <c r="B311" s="5" t="s">
        <v>102</v>
      </c>
      <c r="C311" s="9">
        <v>22</v>
      </c>
      <c r="D311" s="9">
        <v>51</v>
      </c>
      <c r="E311" s="15">
        <f t="shared" si="24"/>
        <v>2.2610483042137717E-3</v>
      </c>
      <c r="F311" s="15">
        <f t="shared" si="25"/>
        <v>4.7358157674807317E-3</v>
      </c>
      <c r="G311" s="14">
        <f t="shared" si="26"/>
        <v>1.3181818181818181</v>
      </c>
      <c r="H311" s="17">
        <f t="shared" si="27"/>
        <v>2.980472764645426E-3</v>
      </c>
    </row>
    <row r="312" spans="2:8" ht="15" x14ac:dyDescent="0.2">
      <c r="B312" s="5" t="s">
        <v>97</v>
      </c>
      <c r="C312" s="9">
        <v>2</v>
      </c>
      <c r="D312" s="9">
        <v>0</v>
      </c>
      <c r="E312" s="15">
        <f t="shared" si="24"/>
        <v>2.0554984583761563E-4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9.2859132695700619E-5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270</v>
      </c>
      <c r="D314" s="9">
        <v>1146</v>
      </c>
      <c r="E314" s="15">
        <f t="shared" si="24"/>
        <v>2.7749229188078109E-2</v>
      </c>
      <c r="F314" s="15">
        <f t="shared" si="25"/>
        <v>0.10641656606927291</v>
      </c>
      <c r="G314" s="14">
        <f t="shared" si="26"/>
        <v>3.2444444444444445</v>
      </c>
      <c r="H314" s="17">
        <f t="shared" si="27"/>
        <v>9.0030832476875641E-2</v>
      </c>
    </row>
    <row r="315" spans="2:8" ht="15" x14ac:dyDescent="0.2">
      <c r="B315" s="5" t="s">
        <v>354</v>
      </c>
      <c r="C315" s="9">
        <v>28</v>
      </c>
      <c r="D315" s="9">
        <v>51</v>
      </c>
      <c r="E315" s="15">
        <f t="shared" si="24"/>
        <v>2.8776978417266188E-3</v>
      </c>
      <c r="F315" s="15">
        <f t="shared" si="25"/>
        <v>4.7358157674807317E-3</v>
      </c>
      <c r="G315" s="14">
        <f t="shared" si="26"/>
        <v>0.8214285714285714</v>
      </c>
      <c r="H315" s="17">
        <f t="shared" si="27"/>
        <v>2.3638232271325798E-3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198</v>
      </c>
      <c r="D317" s="9">
        <v>221</v>
      </c>
      <c r="E317" s="15">
        <f t="shared" si="24"/>
        <v>2.0349434737923947E-2</v>
      </c>
      <c r="F317" s="15">
        <f t="shared" si="25"/>
        <v>2.0521868325749839E-2</v>
      </c>
      <c r="G317" s="14">
        <f t="shared" si="26"/>
        <v>0.11616161616161616</v>
      </c>
      <c r="H317" s="17">
        <f t="shared" si="27"/>
        <v>2.3638232271325798E-3</v>
      </c>
    </row>
    <row r="318" spans="2:8" ht="15" x14ac:dyDescent="0.2">
      <c r="B318" s="5" t="s">
        <v>355</v>
      </c>
      <c r="C318" s="9">
        <v>587</v>
      </c>
      <c r="D318" s="9">
        <v>879</v>
      </c>
      <c r="E318" s="15">
        <f t="shared" si="24"/>
        <v>6.0328879753340184E-2</v>
      </c>
      <c r="F318" s="15">
        <f t="shared" si="25"/>
        <v>8.1623177639520844E-2</v>
      </c>
      <c r="G318" s="14">
        <f t="shared" si="26"/>
        <v>0.49744463373083475</v>
      </c>
      <c r="H318" s="17">
        <f t="shared" si="27"/>
        <v>3.0010277492291879E-2</v>
      </c>
    </row>
    <row r="319" spans="2:8" ht="15" x14ac:dyDescent="0.2">
      <c r="B319" s="5" t="s">
        <v>115</v>
      </c>
      <c r="C319" s="9">
        <v>99</v>
      </c>
      <c r="D319" s="9">
        <v>12</v>
      </c>
      <c r="E319" s="15">
        <f t="shared" si="24"/>
        <v>1.0174717368961974E-2</v>
      </c>
      <c r="F319" s="15">
        <f t="shared" si="25"/>
        <v>1.1143095923484075E-3</v>
      </c>
      <c r="G319" s="14">
        <f t="shared" si="26"/>
        <v>-0.87878787878787878</v>
      </c>
      <c r="H319" s="17">
        <f t="shared" si="27"/>
        <v>-8.9414182939362794E-3</v>
      </c>
    </row>
    <row r="320" spans="2:8" ht="15" x14ac:dyDescent="0.2">
      <c r="B320" s="5" t="s">
        <v>114</v>
      </c>
      <c r="C320" s="9">
        <v>6</v>
      </c>
      <c r="D320" s="9">
        <v>1</v>
      </c>
      <c r="E320" s="15">
        <f t="shared" si="24"/>
        <v>6.1664953751284688E-4</v>
      </c>
      <c r="F320" s="15">
        <f t="shared" si="25"/>
        <v>9.2859132695700619E-5</v>
      </c>
      <c r="G320" s="14">
        <f t="shared" si="26"/>
        <v>-0.83333333333333337</v>
      </c>
      <c r="H320" s="17">
        <f t="shared" si="27"/>
        <v>-5.1387461459403907E-4</v>
      </c>
    </row>
    <row r="321" spans="2:8" ht="15" x14ac:dyDescent="0.2">
      <c r="B321" s="5" t="s">
        <v>98</v>
      </c>
      <c r="C321" s="9">
        <v>3</v>
      </c>
      <c r="D321" s="9">
        <v>16</v>
      </c>
      <c r="E321" s="15">
        <f t="shared" si="24"/>
        <v>3.0832476875642344E-4</v>
      </c>
      <c r="F321" s="15">
        <f t="shared" si="25"/>
        <v>1.4857461231312099E-3</v>
      </c>
      <c r="G321" s="14">
        <f t="shared" si="26"/>
        <v>4.333333333333333</v>
      </c>
      <c r="H321" s="17">
        <f t="shared" si="27"/>
        <v>1.3360739979445015E-3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2</v>
      </c>
      <c r="D323" s="9">
        <v>2</v>
      </c>
      <c r="E323" s="15">
        <f t="shared" si="24"/>
        <v>2.0554984583761563E-4</v>
      </c>
      <c r="F323" s="15">
        <f t="shared" si="25"/>
        <v>1.8571826539140124E-4</v>
      </c>
      <c r="G323" s="14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2</v>
      </c>
      <c r="D324" s="9">
        <v>1</v>
      </c>
      <c r="E324" s="15">
        <f t="shared" si="24"/>
        <v>2.0554984583761563E-4</v>
      </c>
      <c r="F324" s="15">
        <f t="shared" si="25"/>
        <v>9.2859132695700619E-5</v>
      </c>
      <c r="G324" s="14">
        <f t="shared" si="26"/>
        <v>-0.5</v>
      </c>
      <c r="H324" s="17">
        <f t="shared" si="27"/>
        <v>-1.0277492291880781E-4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61</v>
      </c>
      <c r="D326" s="9">
        <v>24</v>
      </c>
      <c r="E326" s="15">
        <f t="shared" si="24"/>
        <v>6.2692702980472765E-3</v>
      </c>
      <c r="F326" s="15">
        <f t="shared" si="25"/>
        <v>2.228619184696815E-3</v>
      </c>
      <c r="G326" s="14">
        <f t="shared" si="26"/>
        <v>-0.60655737704918034</v>
      </c>
      <c r="H326" s="17">
        <f t="shared" si="27"/>
        <v>-3.802672147995889E-3</v>
      </c>
    </row>
    <row r="327" spans="2:8" ht="15" x14ac:dyDescent="0.2">
      <c r="B327" s="5" t="s">
        <v>358</v>
      </c>
      <c r="C327" s="9">
        <v>13</v>
      </c>
      <c r="D327" s="9">
        <v>3</v>
      </c>
      <c r="E327" s="15">
        <f t="shared" si="24"/>
        <v>1.3360739979445015E-3</v>
      </c>
      <c r="F327" s="15">
        <f t="shared" si="25"/>
        <v>2.7857739808710187E-4</v>
      </c>
      <c r="G327" s="14">
        <f t="shared" si="26"/>
        <v>-0.76923076923076927</v>
      </c>
      <c r="H327" s="17">
        <f t="shared" si="27"/>
        <v>-1.0277492291880781E-3</v>
      </c>
    </row>
    <row r="328" spans="2:8" ht="15" x14ac:dyDescent="0.2">
      <c r="B328" s="5" t="s">
        <v>116</v>
      </c>
      <c r="C328" s="9">
        <v>7</v>
      </c>
      <c r="D328" s="9">
        <v>0</v>
      </c>
      <c r="E328" s="15">
        <f t="shared" si="24"/>
        <v>7.1942446043165469E-4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4</v>
      </c>
      <c r="D329" s="9">
        <v>1</v>
      </c>
      <c r="E329" s="15">
        <f t="shared" si="24"/>
        <v>4.1109969167523125E-4</v>
      </c>
      <c r="F329" s="15">
        <f t="shared" si="25"/>
        <v>9.2859132695700619E-5</v>
      </c>
      <c r="G329" s="14">
        <f t="shared" si="26"/>
        <v>-0.75</v>
      </c>
      <c r="H329" s="17">
        <f t="shared" si="27"/>
        <v>-3.0832476875642344E-4</v>
      </c>
    </row>
    <row r="330" spans="2:8" ht="15" x14ac:dyDescent="0.2">
      <c r="B330" s="5" t="s">
        <v>360</v>
      </c>
      <c r="C330" s="9">
        <v>23</v>
      </c>
      <c r="D330" s="9">
        <v>36</v>
      </c>
      <c r="E330" s="15">
        <f t="shared" si="24"/>
        <v>2.3638232271325798E-3</v>
      </c>
      <c r="F330" s="15">
        <f t="shared" si="25"/>
        <v>3.3429287770452222E-3</v>
      </c>
      <c r="G330" s="14">
        <f t="shared" si="26"/>
        <v>0.56521739130434778</v>
      </c>
      <c r="H330" s="17">
        <f t="shared" si="27"/>
        <v>1.3360739979445015E-3</v>
      </c>
    </row>
    <row r="331" spans="2:8" ht="15" x14ac:dyDescent="0.2">
      <c r="B331" s="5" t="s">
        <v>117</v>
      </c>
      <c r="C331" s="9">
        <v>2</v>
      </c>
      <c r="D331" s="9">
        <v>1</v>
      </c>
      <c r="E331" s="15">
        <f t="shared" si="24"/>
        <v>2.0554984583761563E-4</v>
      </c>
      <c r="F331" s="15">
        <f t="shared" si="25"/>
        <v>9.2859132695700619E-5</v>
      </c>
      <c r="G331" s="14">
        <f t="shared" si="26"/>
        <v>-0.5</v>
      </c>
      <c r="H331" s="17">
        <f t="shared" si="27"/>
        <v>-1.0277492291880781E-4</v>
      </c>
    </row>
    <row r="332" spans="2:8" ht="15" x14ac:dyDescent="0.2">
      <c r="B332" s="5" t="s">
        <v>361</v>
      </c>
      <c r="C332" s="9">
        <v>1813</v>
      </c>
      <c r="D332" s="9">
        <v>2637</v>
      </c>
      <c r="E332" s="15">
        <f t="shared" si="24"/>
        <v>0.18633093525179856</v>
      </c>
      <c r="F332" s="15">
        <f t="shared" si="25"/>
        <v>0.24486953291856253</v>
      </c>
      <c r="G332" s="14">
        <f t="shared" si="26"/>
        <v>0.45449531163816881</v>
      </c>
      <c r="H332" s="17">
        <f t="shared" si="27"/>
        <v>8.4686536485097635E-2</v>
      </c>
    </row>
    <row r="333" spans="2:8" ht="15" x14ac:dyDescent="0.2">
      <c r="B333" s="5" t="s">
        <v>130</v>
      </c>
      <c r="C333" s="9">
        <v>419</v>
      </c>
      <c r="D333" s="9">
        <v>510</v>
      </c>
      <c r="E333" s="15">
        <f t="shared" si="24"/>
        <v>4.3062692702980472E-2</v>
      </c>
      <c r="F333" s="15">
        <f t="shared" si="25"/>
        <v>4.7358157674807319E-2</v>
      </c>
      <c r="G333" s="14">
        <f t="shared" si="26"/>
        <v>0.21718377088305491</v>
      </c>
      <c r="H333" s="17">
        <f t="shared" si="27"/>
        <v>9.352517985611512E-3</v>
      </c>
    </row>
    <row r="334" spans="2:8" ht="15" x14ac:dyDescent="0.2">
      <c r="B334" s="5" t="s">
        <v>119</v>
      </c>
      <c r="C334" s="9">
        <v>901</v>
      </c>
      <c r="D334" s="9">
        <v>1575</v>
      </c>
      <c r="E334" s="15">
        <f t="shared" si="24"/>
        <v>9.260020554984584E-2</v>
      </c>
      <c r="F334" s="15">
        <f t="shared" si="25"/>
        <v>0.14625313399572848</v>
      </c>
      <c r="G334" s="14">
        <f t="shared" si="26"/>
        <v>0.74805771365149831</v>
      </c>
      <c r="H334" s="17">
        <f t="shared" si="27"/>
        <v>6.9270298047276468E-2</v>
      </c>
    </row>
    <row r="335" spans="2:8" ht="15" x14ac:dyDescent="0.2">
      <c r="B335" s="5" t="s">
        <v>128</v>
      </c>
      <c r="C335" s="9">
        <v>79</v>
      </c>
      <c r="D335" s="9">
        <v>173</v>
      </c>
      <c r="E335" s="15">
        <f t="shared" si="24"/>
        <v>8.1192189105858178E-3</v>
      </c>
      <c r="F335" s="15">
        <f t="shared" si="25"/>
        <v>1.6064629956356206E-2</v>
      </c>
      <c r="G335" s="14">
        <f t="shared" si="26"/>
        <v>1.1898734177215189</v>
      </c>
      <c r="H335" s="17">
        <f t="shared" si="27"/>
        <v>9.6608427543679338E-3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9.2859132695700619E-5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17</v>
      </c>
      <c r="D339" s="9">
        <v>10</v>
      </c>
      <c r="E339" s="15">
        <f t="shared" si="24"/>
        <v>1.7471736896197327E-3</v>
      </c>
      <c r="F339" s="15">
        <f t="shared" si="25"/>
        <v>9.2859132695700627E-4</v>
      </c>
      <c r="G339" s="14">
        <f t="shared" si="26"/>
        <v>-0.41176470588235292</v>
      </c>
      <c r="H339" s="17">
        <f t="shared" si="27"/>
        <v>-7.1942446043165458E-4</v>
      </c>
    </row>
    <row r="340" spans="2:8" ht="15" x14ac:dyDescent="0.2">
      <c r="B340" s="5" t="s">
        <v>364</v>
      </c>
      <c r="C340" s="9">
        <v>1</v>
      </c>
      <c r="D340" s="9">
        <v>5</v>
      </c>
      <c r="E340" s="15">
        <f t="shared" si="24"/>
        <v>1.0277492291880781E-4</v>
      </c>
      <c r="F340" s="15">
        <f t="shared" si="25"/>
        <v>4.6429566347850313E-4</v>
      </c>
      <c r="G340" s="14">
        <f t="shared" si="26"/>
        <v>4</v>
      </c>
      <c r="H340" s="17">
        <f t="shared" si="27"/>
        <v>4.1109969167523125E-4</v>
      </c>
    </row>
    <row r="341" spans="2:8" ht="15" x14ac:dyDescent="0.2">
      <c r="B341" s="5" t="s">
        <v>118</v>
      </c>
      <c r="C341" s="9">
        <v>1</v>
      </c>
      <c r="D341" s="9">
        <v>16</v>
      </c>
      <c r="E341" s="15">
        <f t="shared" si="24"/>
        <v>1.0277492291880781E-4</v>
      </c>
      <c r="F341" s="15">
        <f t="shared" si="25"/>
        <v>1.4857461231312099E-3</v>
      </c>
      <c r="G341" s="14">
        <f t="shared" si="26"/>
        <v>15</v>
      </c>
      <c r="H341" s="17">
        <f t="shared" si="27"/>
        <v>1.5416238437821173E-3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8</v>
      </c>
      <c r="D343" s="9">
        <v>18</v>
      </c>
      <c r="E343" s="15">
        <f t="shared" si="24"/>
        <v>8.2219938335046251E-4</v>
      </c>
      <c r="F343" s="15">
        <f t="shared" si="25"/>
        <v>1.6714643885226111E-3</v>
      </c>
      <c r="G343" s="14">
        <f t="shared" si="26"/>
        <v>1.25</v>
      </c>
      <c r="H343" s="17">
        <f t="shared" si="27"/>
        <v>1.0277492291880781E-3</v>
      </c>
    </row>
    <row r="344" spans="2:8" ht="15" x14ac:dyDescent="0.2">
      <c r="B344" s="5" t="s">
        <v>131</v>
      </c>
      <c r="C344" s="9">
        <v>69</v>
      </c>
      <c r="D344" s="9">
        <v>38</v>
      </c>
      <c r="E344" s="15">
        <f t="shared" si="24"/>
        <v>7.091469681397739E-3</v>
      </c>
      <c r="F344" s="15">
        <f t="shared" si="25"/>
        <v>3.5286470424366234E-3</v>
      </c>
      <c r="G344" s="14">
        <f t="shared" si="26"/>
        <v>-0.44927536231884058</v>
      </c>
      <c r="H344" s="17">
        <f t="shared" si="27"/>
        <v>-3.1860226104830423E-3</v>
      </c>
    </row>
    <row r="345" spans="2:8" ht="15" x14ac:dyDescent="0.2">
      <c r="B345" s="5" t="s">
        <v>366</v>
      </c>
      <c r="C345" s="9">
        <v>147</v>
      </c>
      <c r="D345" s="9">
        <v>198</v>
      </c>
      <c r="E345" s="15">
        <f t="shared" si="24"/>
        <v>1.5107913669064749E-2</v>
      </c>
      <c r="F345" s="15">
        <f t="shared" si="25"/>
        <v>1.8386108273748723E-2</v>
      </c>
      <c r="G345" s="14">
        <f t="shared" si="26"/>
        <v>0.34693877551020408</v>
      </c>
      <c r="H345" s="17">
        <f t="shared" si="27"/>
        <v>5.2415210688591986E-3</v>
      </c>
    </row>
    <row r="346" spans="2:8" ht="15" x14ac:dyDescent="0.2">
      <c r="B346" s="5" t="s">
        <v>122</v>
      </c>
      <c r="C346" s="9">
        <v>8</v>
      </c>
      <c r="D346" s="9">
        <v>23</v>
      </c>
      <c r="E346" s="15">
        <f t="shared" si="24"/>
        <v>8.2219938335046251E-4</v>
      </c>
      <c r="F346" s="15">
        <f t="shared" si="25"/>
        <v>2.1357600520011144E-3</v>
      </c>
      <c r="G346" s="14">
        <f t="shared" si="26"/>
        <v>1.875</v>
      </c>
      <c r="H346" s="17">
        <f t="shared" si="27"/>
        <v>1.5416238437821173E-3</v>
      </c>
    </row>
    <row r="347" spans="2:8" ht="15" x14ac:dyDescent="0.2">
      <c r="B347" s="5" t="s">
        <v>121</v>
      </c>
      <c r="C347" s="9">
        <v>53</v>
      </c>
      <c r="D347" s="9">
        <v>53</v>
      </c>
      <c r="E347" s="15">
        <f t="shared" si="24"/>
        <v>5.447070914696814E-3</v>
      </c>
      <c r="F347" s="15">
        <f t="shared" si="25"/>
        <v>4.9215340328721329E-3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1</v>
      </c>
      <c r="E350" s="15" t="str">
        <f t="shared" si="24"/>
        <v/>
      </c>
      <c r="F350" s="15">
        <f t="shared" si="25"/>
        <v>9.2859132695700619E-5</v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59</v>
      </c>
      <c r="D354" s="9">
        <v>26</v>
      </c>
      <c r="E354" s="15">
        <f t="shared" si="24"/>
        <v>6.0637204522096611E-3</v>
      </c>
      <c r="F354" s="15">
        <f t="shared" si="25"/>
        <v>2.4143374500882162E-3</v>
      </c>
      <c r="G354" s="14">
        <f t="shared" si="26"/>
        <v>-0.55932203389830504</v>
      </c>
      <c r="H354" s="17">
        <f t="shared" si="27"/>
        <v>-3.3915724563206577E-3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2</v>
      </c>
      <c r="D356" s="9">
        <v>10</v>
      </c>
      <c r="E356" s="15">
        <f t="shared" si="24"/>
        <v>2.0554984583761563E-4</v>
      </c>
      <c r="F356" s="15">
        <f t="shared" si="25"/>
        <v>9.2859132695700627E-4</v>
      </c>
      <c r="G356" s="14">
        <f t="shared" si="26"/>
        <v>4</v>
      </c>
      <c r="H356" s="17">
        <f t="shared" si="27"/>
        <v>8.2219938335046251E-4</v>
      </c>
    </row>
    <row r="357" spans="2:8" ht="15" x14ac:dyDescent="0.2">
      <c r="B357" s="5" t="s">
        <v>372</v>
      </c>
      <c r="C357" s="9">
        <v>8</v>
      </c>
      <c r="D357" s="9">
        <v>9</v>
      </c>
      <c r="E357" s="15">
        <f t="shared" si="24"/>
        <v>8.2219938335046251E-4</v>
      </c>
      <c r="F357" s="15">
        <f t="shared" si="25"/>
        <v>8.3573219426130556E-4</v>
      </c>
      <c r="G357" s="14">
        <f t="shared" si="26"/>
        <v>0.125</v>
      </c>
      <c r="H357" s="17">
        <f t="shared" si="27"/>
        <v>1.0277492291880781E-4</v>
      </c>
    </row>
    <row r="358" spans="2:8" ht="15" x14ac:dyDescent="0.2">
      <c r="B358" s="5" t="s">
        <v>127</v>
      </c>
      <c r="C358" s="9">
        <v>20</v>
      </c>
      <c r="D358" s="9">
        <v>33</v>
      </c>
      <c r="E358" s="15">
        <f t="shared" si="24"/>
        <v>2.0554984583761563E-3</v>
      </c>
      <c r="F358" s="15">
        <f t="shared" si="25"/>
        <v>3.0643513789581204E-3</v>
      </c>
      <c r="G358" s="14">
        <f t="shared" si="26"/>
        <v>0.65</v>
      </c>
      <c r="H358" s="17">
        <f t="shared" si="27"/>
        <v>1.3360739979445017E-3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9.2859132695700619E-5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1</v>
      </c>
      <c r="E360" s="15" t="str">
        <f t="shared" ref="E360:E423" si="28">+IF(C360=0,"",C360/C$294)</f>
        <v/>
      </c>
      <c r="F360" s="15">
        <f t="shared" ref="F360:F423" si="29">+IF(D360=0,"",D360/D$294)</f>
        <v>9.2859132695700619E-5</v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8"/>
        <v>1.0277492291880781E-4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41</v>
      </c>
      <c r="D368" s="9">
        <v>0</v>
      </c>
      <c r="E368" s="15">
        <f t="shared" si="28"/>
        <v>4.2137718396711207E-3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30</v>
      </c>
      <c r="D369" s="9">
        <v>11</v>
      </c>
      <c r="E369" s="15">
        <f t="shared" si="28"/>
        <v>3.0832476875642342E-3</v>
      </c>
      <c r="F369" s="15">
        <f t="shared" si="29"/>
        <v>1.0214504596527069E-3</v>
      </c>
      <c r="G369" s="14">
        <f t="shared" si="30"/>
        <v>-0.6333333333333333</v>
      </c>
      <c r="H369" s="17">
        <f t="shared" si="31"/>
        <v>-1.9527235354573481E-3</v>
      </c>
    </row>
    <row r="370" spans="2:8" ht="15" x14ac:dyDescent="0.2">
      <c r="B370" s="5" t="s">
        <v>135</v>
      </c>
      <c r="C370" s="9">
        <v>10</v>
      </c>
      <c r="D370" s="9">
        <v>3</v>
      </c>
      <c r="E370" s="15">
        <f t="shared" si="28"/>
        <v>1.0277492291880781E-3</v>
      </c>
      <c r="F370" s="15">
        <f t="shared" si="29"/>
        <v>2.7857739808710187E-4</v>
      </c>
      <c r="G370" s="14">
        <f t="shared" si="30"/>
        <v>-0.7</v>
      </c>
      <c r="H370" s="17">
        <f t="shared" si="31"/>
        <v>-7.1942446043165469E-4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48</v>
      </c>
      <c r="D372" s="9">
        <v>6</v>
      </c>
      <c r="E372" s="15">
        <f t="shared" si="28"/>
        <v>4.933196300102775E-3</v>
      </c>
      <c r="F372" s="15">
        <f t="shared" si="29"/>
        <v>5.5715479617420374E-4</v>
      </c>
      <c r="G372" s="14">
        <f t="shared" si="30"/>
        <v>-0.875</v>
      </c>
      <c r="H372" s="17">
        <f t="shared" si="31"/>
        <v>-4.3165467625899279E-3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2</v>
      </c>
      <c r="D375" s="9">
        <v>4</v>
      </c>
      <c r="E375" s="15">
        <f t="shared" si="28"/>
        <v>2.0554984583761563E-4</v>
      </c>
      <c r="F375" s="15">
        <f t="shared" si="29"/>
        <v>3.7143653078280248E-4</v>
      </c>
      <c r="G375" s="14">
        <f t="shared" si="30"/>
        <v>1</v>
      </c>
      <c r="H375" s="17">
        <f t="shared" si="31"/>
        <v>2.0554984583761563E-4</v>
      </c>
    </row>
    <row r="376" spans="2:8" ht="15" x14ac:dyDescent="0.2">
      <c r="B376" s="5" t="s">
        <v>141</v>
      </c>
      <c r="C376" s="9">
        <v>8</v>
      </c>
      <c r="D376" s="9">
        <v>3</v>
      </c>
      <c r="E376" s="15">
        <f t="shared" si="28"/>
        <v>8.2219938335046251E-4</v>
      </c>
      <c r="F376" s="15">
        <f t="shared" si="29"/>
        <v>2.7857739808710187E-4</v>
      </c>
      <c r="G376" s="14">
        <f t="shared" si="30"/>
        <v>-0.625</v>
      </c>
      <c r="H376" s="17">
        <f t="shared" si="31"/>
        <v>-5.1387461459403907E-4</v>
      </c>
    </row>
    <row r="377" spans="2:8" ht="15" x14ac:dyDescent="0.2">
      <c r="B377" s="5" t="s">
        <v>150</v>
      </c>
      <c r="C377" s="9">
        <v>13</v>
      </c>
      <c r="D377" s="9">
        <v>21</v>
      </c>
      <c r="E377" s="15">
        <f t="shared" si="28"/>
        <v>1.3360739979445015E-3</v>
      </c>
      <c r="F377" s="15">
        <f t="shared" si="29"/>
        <v>1.9500417866097131E-3</v>
      </c>
      <c r="G377" s="14">
        <f t="shared" si="30"/>
        <v>0.61538461538461542</v>
      </c>
      <c r="H377" s="17">
        <f t="shared" si="31"/>
        <v>8.2219938335046251E-4</v>
      </c>
    </row>
    <row r="378" spans="2:8" ht="15" x14ac:dyDescent="0.2">
      <c r="B378" s="5" t="s">
        <v>149</v>
      </c>
      <c r="C378" s="9">
        <v>45</v>
      </c>
      <c r="D378" s="9">
        <v>58</v>
      </c>
      <c r="E378" s="15">
        <f t="shared" si="28"/>
        <v>4.6248715313463515E-3</v>
      </c>
      <c r="F378" s="15">
        <f t="shared" si="29"/>
        <v>5.385829696350636E-3</v>
      </c>
      <c r="G378" s="14">
        <f t="shared" si="30"/>
        <v>0.28888888888888886</v>
      </c>
      <c r="H378" s="17">
        <f t="shared" si="31"/>
        <v>1.3360739979445015E-3</v>
      </c>
    </row>
    <row r="379" spans="2:8" ht="15" x14ac:dyDescent="0.2">
      <c r="B379" s="5" t="s">
        <v>384</v>
      </c>
      <c r="C379" s="9">
        <v>30</v>
      </c>
      <c r="D379" s="9">
        <v>2</v>
      </c>
      <c r="E379" s="15">
        <f t="shared" si="28"/>
        <v>3.0832476875642342E-3</v>
      </c>
      <c r="F379" s="15">
        <f t="shared" si="29"/>
        <v>1.8571826539140124E-4</v>
      </c>
      <c r="G379" s="14">
        <f t="shared" si="30"/>
        <v>-0.93333333333333335</v>
      </c>
      <c r="H379" s="17">
        <f t="shared" si="31"/>
        <v>-2.8776978417266188E-3</v>
      </c>
    </row>
    <row r="380" spans="2:8" ht="30" x14ac:dyDescent="0.2">
      <c r="B380" s="5" t="s">
        <v>385</v>
      </c>
      <c r="C380" s="9">
        <v>8</v>
      </c>
      <c r="D380" s="9">
        <v>1</v>
      </c>
      <c r="E380" s="15">
        <f t="shared" si="28"/>
        <v>8.2219938335046251E-4</v>
      </c>
      <c r="F380" s="15">
        <f t="shared" si="29"/>
        <v>9.2859132695700619E-5</v>
      </c>
      <c r="G380" s="14">
        <f t="shared" si="30"/>
        <v>-0.875</v>
      </c>
      <c r="H380" s="17">
        <f t="shared" si="31"/>
        <v>-7.1942446043165469E-4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4</v>
      </c>
      <c r="D383" s="9">
        <v>14</v>
      </c>
      <c r="E383" s="15">
        <f t="shared" si="28"/>
        <v>4.1109969167523125E-4</v>
      </c>
      <c r="F383" s="15">
        <f t="shared" si="29"/>
        <v>1.3000278577398087E-3</v>
      </c>
      <c r="G383" s="14">
        <f t="shared" si="30"/>
        <v>2.5</v>
      </c>
      <c r="H383" s="17">
        <f t="shared" si="31"/>
        <v>1.0277492291880781E-3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10</v>
      </c>
      <c r="D385" s="9">
        <v>1</v>
      </c>
      <c r="E385" s="15">
        <f t="shared" si="28"/>
        <v>1.0277492291880781E-3</v>
      </c>
      <c r="F385" s="15">
        <f t="shared" si="29"/>
        <v>9.2859132695700619E-5</v>
      </c>
      <c r="G385" s="14">
        <f t="shared" si="30"/>
        <v>-0.9</v>
      </c>
      <c r="H385" s="17">
        <f t="shared" si="31"/>
        <v>-9.2497430626927032E-4</v>
      </c>
    </row>
    <row r="386" spans="2:8" ht="15" x14ac:dyDescent="0.2">
      <c r="B386" s="5" t="s">
        <v>480</v>
      </c>
      <c r="C386" s="9">
        <v>2</v>
      </c>
      <c r="D386" s="9">
        <v>1</v>
      </c>
      <c r="E386" s="15">
        <f t="shared" si="28"/>
        <v>2.0554984583761563E-4</v>
      </c>
      <c r="F386" s="15">
        <f t="shared" si="29"/>
        <v>9.2859132695700619E-5</v>
      </c>
      <c r="G386" s="14">
        <f t="shared" si="30"/>
        <v>-0.5</v>
      </c>
      <c r="H386" s="17">
        <f t="shared" si="31"/>
        <v>-1.0277492291880781E-4</v>
      </c>
    </row>
    <row r="387" spans="2:8" ht="15" x14ac:dyDescent="0.2">
      <c r="B387" s="5" t="s">
        <v>144</v>
      </c>
      <c r="C387" s="9">
        <v>271</v>
      </c>
      <c r="D387" s="9">
        <v>120</v>
      </c>
      <c r="E387" s="15">
        <f t="shared" si="28"/>
        <v>2.7852004110996916E-2</v>
      </c>
      <c r="F387" s="15">
        <f t="shared" si="29"/>
        <v>1.1143095923484074E-2</v>
      </c>
      <c r="G387" s="14">
        <f t="shared" si="30"/>
        <v>-0.55719557195571956</v>
      </c>
      <c r="H387" s="17">
        <f t="shared" si="31"/>
        <v>-1.5519013360739979E-2</v>
      </c>
    </row>
    <row r="388" spans="2:8" ht="15" x14ac:dyDescent="0.2">
      <c r="B388" s="5" t="s">
        <v>389</v>
      </c>
      <c r="C388" s="9">
        <v>46</v>
      </c>
      <c r="D388" s="9">
        <v>6</v>
      </c>
      <c r="E388" s="15">
        <f t="shared" si="28"/>
        <v>4.7276464542651596E-3</v>
      </c>
      <c r="F388" s="15">
        <f t="shared" si="29"/>
        <v>5.5715479617420374E-4</v>
      </c>
      <c r="G388" s="14">
        <f t="shared" si="30"/>
        <v>-0.86956521739130432</v>
      </c>
      <c r="H388" s="17">
        <f t="shared" si="31"/>
        <v>-4.1109969167523125E-3</v>
      </c>
    </row>
    <row r="389" spans="2:8" ht="15" x14ac:dyDescent="0.2">
      <c r="B389" s="5" t="s">
        <v>143</v>
      </c>
      <c r="C389" s="9">
        <v>5</v>
      </c>
      <c r="D389" s="9">
        <v>8</v>
      </c>
      <c r="E389" s="15">
        <f t="shared" si="28"/>
        <v>5.1387461459403907E-4</v>
      </c>
      <c r="F389" s="15">
        <f t="shared" si="29"/>
        <v>7.4287306156560495E-4</v>
      </c>
      <c r="G389" s="14">
        <f t="shared" si="30"/>
        <v>0.6</v>
      </c>
      <c r="H389" s="17">
        <f t="shared" si="31"/>
        <v>3.0832476875642344E-4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45</v>
      </c>
      <c r="D391" s="9">
        <v>58</v>
      </c>
      <c r="E391" s="15">
        <f t="shared" si="28"/>
        <v>4.6248715313463515E-3</v>
      </c>
      <c r="F391" s="15">
        <f t="shared" si="29"/>
        <v>5.385829696350636E-3</v>
      </c>
      <c r="G391" s="14">
        <f t="shared" si="30"/>
        <v>0.28888888888888886</v>
      </c>
      <c r="H391" s="17">
        <f t="shared" si="31"/>
        <v>1.3360739979445015E-3</v>
      </c>
    </row>
    <row r="392" spans="2:8" ht="15" x14ac:dyDescent="0.2">
      <c r="B392" s="5" t="s">
        <v>140</v>
      </c>
      <c r="C392" s="9">
        <v>62</v>
      </c>
      <c r="D392" s="9">
        <v>14</v>
      </c>
      <c r="E392" s="15">
        <f t="shared" si="28"/>
        <v>6.3720452209660846E-3</v>
      </c>
      <c r="F392" s="15">
        <f t="shared" si="29"/>
        <v>1.3000278577398087E-3</v>
      </c>
      <c r="G392" s="14">
        <f t="shared" si="30"/>
        <v>-0.77419354838709675</v>
      </c>
      <c r="H392" s="17">
        <f t="shared" si="31"/>
        <v>-4.933196300102775E-3</v>
      </c>
    </row>
    <row r="393" spans="2:8" ht="15" x14ac:dyDescent="0.2">
      <c r="B393" s="5" t="s">
        <v>390</v>
      </c>
      <c r="C393" s="9">
        <v>62</v>
      </c>
      <c r="D393" s="9">
        <v>25</v>
      </c>
      <c r="E393" s="15">
        <f t="shared" si="28"/>
        <v>6.3720452209660846E-3</v>
      </c>
      <c r="F393" s="15">
        <f t="shared" si="29"/>
        <v>2.3214783173925156E-3</v>
      </c>
      <c r="G393" s="14">
        <f t="shared" si="30"/>
        <v>-0.59677419354838712</v>
      </c>
      <c r="H393" s="17">
        <f t="shared" si="31"/>
        <v>-3.8026721479958894E-3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2</v>
      </c>
      <c r="D395" s="9">
        <v>1</v>
      </c>
      <c r="E395" s="15">
        <f t="shared" si="28"/>
        <v>2.0554984583761563E-4</v>
      </c>
      <c r="F395" s="15">
        <f t="shared" si="29"/>
        <v>9.2859132695700619E-5</v>
      </c>
      <c r="G395" s="14">
        <f t="shared" si="30"/>
        <v>-0.5</v>
      </c>
      <c r="H395" s="17">
        <f t="shared" si="31"/>
        <v>-1.0277492291880781E-4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5</v>
      </c>
      <c r="D397" s="9">
        <v>0</v>
      </c>
      <c r="E397" s="15">
        <f t="shared" si="28"/>
        <v>5.1387461459403907E-4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12</v>
      </c>
      <c r="D398" s="9">
        <v>2</v>
      </c>
      <c r="E398" s="15">
        <f t="shared" si="28"/>
        <v>1.2332990750256938E-3</v>
      </c>
      <c r="F398" s="15">
        <f t="shared" si="29"/>
        <v>1.8571826539140124E-4</v>
      </c>
      <c r="G398" s="14">
        <f t="shared" si="30"/>
        <v>-0.83333333333333337</v>
      </c>
      <c r="H398" s="17">
        <f t="shared" si="31"/>
        <v>-1.0277492291880781E-3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107</v>
      </c>
      <c r="D401" s="9">
        <v>77</v>
      </c>
      <c r="E401" s="15">
        <f t="shared" si="28"/>
        <v>1.0996916752312435E-2</v>
      </c>
      <c r="F401" s="15">
        <f t="shared" si="29"/>
        <v>7.1501532175689483E-3</v>
      </c>
      <c r="G401" s="14">
        <f t="shared" si="30"/>
        <v>-0.28037383177570091</v>
      </c>
      <c r="H401" s="17">
        <f t="shared" si="31"/>
        <v>-3.0832476875642337E-3</v>
      </c>
    </row>
    <row r="402" spans="2:8" ht="15" x14ac:dyDescent="0.2">
      <c r="B402" s="5" t="s">
        <v>393</v>
      </c>
      <c r="C402" s="9">
        <v>3</v>
      </c>
      <c r="D402" s="9">
        <v>0</v>
      </c>
      <c r="E402" s="15">
        <f t="shared" si="28"/>
        <v>3.0832476875642344E-4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13</v>
      </c>
      <c r="D403" s="9">
        <v>25</v>
      </c>
      <c r="E403" s="15">
        <f t="shared" si="28"/>
        <v>1.3360739979445015E-3</v>
      </c>
      <c r="F403" s="15">
        <f t="shared" si="29"/>
        <v>2.3214783173925156E-3</v>
      </c>
      <c r="G403" s="14">
        <f t="shared" si="30"/>
        <v>0.92307692307692313</v>
      </c>
      <c r="H403" s="17">
        <f t="shared" si="31"/>
        <v>1.2332990750256938E-3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5</v>
      </c>
      <c r="D405" s="9">
        <v>10</v>
      </c>
      <c r="E405" s="15">
        <f t="shared" si="28"/>
        <v>5.1387461459403907E-4</v>
      </c>
      <c r="F405" s="15">
        <f t="shared" si="29"/>
        <v>9.2859132695700627E-4</v>
      </c>
      <c r="G405" s="14">
        <f t="shared" si="30"/>
        <v>1</v>
      </c>
      <c r="H405" s="17">
        <f t="shared" si="31"/>
        <v>5.1387461459403907E-4</v>
      </c>
    </row>
    <row r="406" spans="2:8" ht="15" x14ac:dyDescent="0.2">
      <c r="B406" s="5" t="s">
        <v>397</v>
      </c>
      <c r="C406" s="9">
        <v>61</v>
      </c>
      <c r="D406" s="9">
        <v>15</v>
      </c>
      <c r="E406" s="15">
        <f t="shared" si="28"/>
        <v>6.2692702980472765E-3</v>
      </c>
      <c r="F406" s="15">
        <f t="shared" si="29"/>
        <v>1.3928869904355093E-3</v>
      </c>
      <c r="G406" s="14">
        <f t="shared" si="30"/>
        <v>-0.75409836065573765</v>
      </c>
      <c r="H406" s="17">
        <f t="shared" si="31"/>
        <v>-4.7276464542651588E-3</v>
      </c>
    </row>
    <row r="407" spans="2:8" ht="15" x14ac:dyDescent="0.2">
      <c r="B407" s="5" t="s">
        <v>398</v>
      </c>
      <c r="C407" s="9">
        <v>2</v>
      </c>
      <c r="D407" s="9">
        <v>4</v>
      </c>
      <c r="E407" s="15">
        <f t="shared" si="28"/>
        <v>2.0554984583761563E-4</v>
      </c>
      <c r="F407" s="15">
        <f t="shared" si="29"/>
        <v>3.7143653078280248E-4</v>
      </c>
      <c r="G407" s="14">
        <f t="shared" si="30"/>
        <v>1</v>
      </c>
      <c r="H407" s="17">
        <f t="shared" si="31"/>
        <v>2.0554984583761563E-4</v>
      </c>
    </row>
    <row r="408" spans="2:8" ht="15" x14ac:dyDescent="0.2">
      <c r="B408" s="5" t="s">
        <v>399</v>
      </c>
      <c r="C408" s="9">
        <v>11</v>
      </c>
      <c r="D408" s="9">
        <v>16</v>
      </c>
      <c r="E408" s="15">
        <f t="shared" si="28"/>
        <v>1.1305241521068858E-3</v>
      </c>
      <c r="F408" s="15">
        <f t="shared" si="29"/>
        <v>1.4857461231312099E-3</v>
      </c>
      <c r="G408" s="14">
        <f t="shared" si="30"/>
        <v>0.45454545454545453</v>
      </c>
      <c r="H408" s="17">
        <f t="shared" si="31"/>
        <v>5.1387461459403896E-4</v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8"/>
        <v>1.0277492291880781E-4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14</v>
      </c>
      <c r="D410" s="9">
        <v>1</v>
      </c>
      <c r="E410" s="15">
        <f t="shared" si="28"/>
        <v>1.4388489208633094E-3</v>
      </c>
      <c r="F410" s="15">
        <f t="shared" si="29"/>
        <v>9.2859132695700619E-5</v>
      </c>
      <c r="G410" s="14">
        <f t="shared" si="30"/>
        <v>-0.9285714285714286</v>
      </c>
      <c r="H410" s="17">
        <f t="shared" si="31"/>
        <v>-1.3360739979445017E-3</v>
      </c>
    </row>
    <row r="411" spans="2:8" ht="15" x14ac:dyDescent="0.2">
      <c r="B411" s="5" t="s">
        <v>401</v>
      </c>
      <c r="C411" s="9">
        <v>61</v>
      </c>
      <c r="D411" s="9">
        <v>17</v>
      </c>
      <c r="E411" s="15">
        <f t="shared" si="28"/>
        <v>6.2692702980472765E-3</v>
      </c>
      <c r="F411" s="15">
        <f t="shared" si="29"/>
        <v>1.5786052558269105E-3</v>
      </c>
      <c r="G411" s="14">
        <f t="shared" si="30"/>
        <v>-0.72131147540983609</v>
      </c>
      <c r="H411" s="17">
        <f t="shared" si="31"/>
        <v>-4.5220966084275442E-3</v>
      </c>
    </row>
    <row r="412" spans="2:8" ht="30" x14ac:dyDescent="0.2">
      <c r="B412" s="5" t="s">
        <v>402</v>
      </c>
      <c r="C412" s="9">
        <v>12</v>
      </c>
      <c r="D412" s="9">
        <v>5</v>
      </c>
      <c r="E412" s="15">
        <f t="shared" si="28"/>
        <v>1.2332990750256938E-3</v>
      </c>
      <c r="F412" s="15">
        <f t="shared" si="29"/>
        <v>4.6429566347850313E-4</v>
      </c>
      <c r="G412" s="14">
        <f t="shared" si="30"/>
        <v>-0.58333333333333337</v>
      </c>
      <c r="H412" s="17">
        <f t="shared" si="31"/>
        <v>-7.1942446043165469E-4</v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8"/>
        <v>1.0277492291880781E-4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3</v>
      </c>
      <c r="D415" s="9">
        <v>1</v>
      </c>
      <c r="E415" s="15">
        <f t="shared" si="28"/>
        <v>3.0832476875642344E-4</v>
      </c>
      <c r="F415" s="15">
        <f t="shared" si="29"/>
        <v>9.2859132695700619E-5</v>
      </c>
      <c r="G415" s="14">
        <f t="shared" si="30"/>
        <v>-0.66666666666666663</v>
      </c>
      <c r="H415" s="17">
        <f t="shared" si="31"/>
        <v>-2.0554984583761563E-4</v>
      </c>
    </row>
    <row r="416" spans="2:8" ht="30" x14ac:dyDescent="0.2">
      <c r="B416" s="5" t="s">
        <v>406</v>
      </c>
      <c r="C416" s="9">
        <v>2</v>
      </c>
      <c r="D416" s="9">
        <v>0</v>
      </c>
      <c r="E416" s="15">
        <f t="shared" si="28"/>
        <v>2.0554984583761563E-4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1.0277492291880781E-4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45</v>
      </c>
      <c r="D420" s="9">
        <v>24</v>
      </c>
      <c r="E420" s="15">
        <f t="shared" si="28"/>
        <v>4.6248715313463515E-3</v>
      </c>
      <c r="F420" s="15">
        <f t="shared" si="29"/>
        <v>2.228619184696815E-3</v>
      </c>
      <c r="G420" s="14">
        <f t="shared" si="30"/>
        <v>-0.46666666666666667</v>
      </c>
      <c r="H420" s="17">
        <f t="shared" si="31"/>
        <v>-2.158273381294964E-3</v>
      </c>
    </row>
    <row r="421" spans="2:8" ht="45" x14ac:dyDescent="0.2">
      <c r="B421" s="5" t="s">
        <v>409</v>
      </c>
      <c r="C421" s="9">
        <v>1</v>
      </c>
      <c r="D421" s="9">
        <v>3</v>
      </c>
      <c r="E421" s="15">
        <f t="shared" si="28"/>
        <v>1.0277492291880781E-4</v>
      </c>
      <c r="F421" s="15">
        <f t="shared" si="29"/>
        <v>2.7857739808710187E-4</v>
      </c>
      <c r="G421" s="14">
        <f t="shared" si="30"/>
        <v>2</v>
      </c>
      <c r="H421" s="17">
        <f t="shared" si="31"/>
        <v>2.0554984583761563E-4</v>
      </c>
    </row>
    <row r="422" spans="2:8" ht="30" x14ac:dyDescent="0.2">
      <c r="B422" s="5" t="s">
        <v>163</v>
      </c>
      <c r="C422" s="9">
        <v>1</v>
      </c>
      <c r="D422" s="9">
        <v>3</v>
      </c>
      <c r="E422" s="15">
        <f t="shared" si="28"/>
        <v>1.0277492291880781E-4</v>
      </c>
      <c r="F422" s="15">
        <f t="shared" si="29"/>
        <v>2.7857739808710187E-4</v>
      </c>
      <c r="G422" s="14">
        <f t="shared" si="30"/>
        <v>2</v>
      </c>
      <c r="H422" s="17">
        <f t="shared" si="31"/>
        <v>2.0554984583761563E-4</v>
      </c>
    </row>
    <row r="423" spans="2:8" ht="30" x14ac:dyDescent="0.2">
      <c r="B423" s="5" t="s">
        <v>410</v>
      </c>
      <c r="C423" s="9">
        <v>3</v>
      </c>
      <c r="D423" s="9">
        <v>0</v>
      </c>
      <c r="E423" s="15">
        <f t="shared" si="28"/>
        <v>3.0832476875642344E-4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1</v>
      </c>
      <c r="E426" s="15" t="str">
        <f t="shared" si="32"/>
        <v/>
      </c>
      <c r="F426" s="15">
        <f t="shared" si="33"/>
        <v>9.2859132695700619E-5</v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78</v>
      </c>
      <c r="D428" s="9">
        <v>1</v>
      </c>
      <c r="E428" s="15">
        <f t="shared" si="32"/>
        <v>8.0164439876670088E-3</v>
      </c>
      <c r="F428" s="15">
        <f t="shared" si="33"/>
        <v>9.2859132695700619E-5</v>
      </c>
      <c r="G428" s="14">
        <f t="shared" si="34"/>
        <v>-0.98717948717948723</v>
      </c>
      <c r="H428" s="17">
        <f t="shared" si="35"/>
        <v>-7.9136690647482015E-3</v>
      </c>
    </row>
    <row r="429" spans="2:8" ht="30" x14ac:dyDescent="0.2">
      <c r="B429" s="5" t="s">
        <v>415</v>
      </c>
      <c r="C429" s="9">
        <v>97</v>
      </c>
      <c r="D429" s="9">
        <v>136</v>
      </c>
      <c r="E429" s="15">
        <f t="shared" si="32"/>
        <v>9.9691675231243573E-3</v>
      </c>
      <c r="F429" s="15">
        <f t="shared" si="33"/>
        <v>1.2628842046615284E-2</v>
      </c>
      <c r="G429" s="14">
        <f t="shared" si="34"/>
        <v>0.40206185567010311</v>
      </c>
      <c r="H429" s="17">
        <f t="shared" si="35"/>
        <v>4.0082219938335044E-3</v>
      </c>
    </row>
    <row r="430" spans="2:8" ht="30" x14ac:dyDescent="0.2">
      <c r="B430" s="5" t="s">
        <v>416</v>
      </c>
      <c r="C430" s="9">
        <v>125</v>
      </c>
      <c r="D430" s="9">
        <v>5</v>
      </c>
      <c r="E430" s="15">
        <f t="shared" si="32"/>
        <v>1.2846865364850977E-2</v>
      </c>
      <c r="F430" s="15">
        <f t="shared" si="33"/>
        <v>4.6429566347850313E-4</v>
      </c>
      <c r="G430" s="14">
        <f t="shared" si="34"/>
        <v>-0.96</v>
      </c>
      <c r="H430" s="17">
        <f t="shared" si="35"/>
        <v>-1.2332990750256937E-2</v>
      </c>
    </row>
    <row r="431" spans="2:8" ht="15" x14ac:dyDescent="0.2">
      <c r="B431" s="5" t="s">
        <v>169</v>
      </c>
      <c r="C431" s="9">
        <v>34</v>
      </c>
      <c r="D431" s="9">
        <v>7</v>
      </c>
      <c r="E431" s="15">
        <f t="shared" si="32"/>
        <v>3.4943473792394654E-3</v>
      </c>
      <c r="F431" s="15">
        <f t="shared" si="33"/>
        <v>6.5001392886990435E-4</v>
      </c>
      <c r="G431" s="14">
        <f t="shared" si="34"/>
        <v>-0.79411764705882348</v>
      </c>
      <c r="H431" s="17">
        <f t="shared" si="35"/>
        <v>-2.7749229188078106E-3</v>
      </c>
    </row>
    <row r="432" spans="2:8" ht="15" x14ac:dyDescent="0.2">
      <c r="B432" s="5" t="s">
        <v>417</v>
      </c>
      <c r="C432" s="9">
        <v>719</v>
      </c>
      <c r="D432" s="9">
        <v>463</v>
      </c>
      <c r="E432" s="15">
        <f t="shared" si="32"/>
        <v>7.3895169578622813E-2</v>
      </c>
      <c r="F432" s="15">
        <f t="shared" si="33"/>
        <v>4.2993778438109385E-2</v>
      </c>
      <c r="G432" s="14">
        <f t="shared" si="34"/>
        <v>-0.35605006954102919</v>
      </c>
      <c r="H432" s="17">
        <f t="shared" si="35"/>
        <v>-2.6310380267214797E-2</v>
      </c>
    </row>
    <row r="433" spans="2:8" ht="15" x14ac:dyDescent="0.2">
      <c r="B433" s="5" t="s">
        <v>162</v>
      </c>
      <c r="C433" s="9">
        <v>121</v>
      </c>
      <c r="D433" s="9">
        <v>56</v>
      </c>
      <c r="E433" s="15">
        <f t="shared" si="32"/>
        <v>1.2435765673175746E-2</v>
      </c>
      <c r="F433" s="15">
        <f t="shared" si="33"/>
        <v>5.2001114309592348E-3</v>
      </c>
      <c r="G433" s="14">
        <f t="shared" si="34"/>
        <v>-0.53719008264462809</v>
      </c>
      <c r="H433" s="17">
        <f t="shared" si="35"/>
        <v>-6.6803699897225082E-3</v>
      </c>
    </row>
    <row r="434" spans="2:8" ht="45" x14ac:dyDescent="0.2">
      <c r="B434" s="5" t="s">
        <v>418</v>
      </c>
      <c r="C434" s="9">
        <v>58</v>
      </c>
      <c r="D434" s="9">
        <v>106</v>
      </c>
      <c r="E434" s="15">
        <f t="shared" si="32"/>
        <v>5.9609455292908529E-3</v>
      </c>
      <c r="F434" s="15">
        <f t="shared" si="33"/>
        <v>9.8430680657442659E-3</v>
      </c>
      <c r="G434" s="14">
        <f t="shared" si="34"/>
        <v>0.82758620689655171</v>
      </c>
      <c r="H434" s="17">
        <f t="shared" si="35"/>
        <v>4.933196300102775E-3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46</v>
      </c>
      <c r="D436" s="9">
        <v>14</v>
      </c>
      <c r="E436" s="15">
        <f t="shared" si="32"/>
        <v>4.7276464542651596E-3</v>
      </c>
      <c r="F436" s="15">
        <f t="shared" si="33"/>
        <v>1.3000278577398087E-3</v>
      </c>
      <c r="G436" s="14">
        <f t="shared" si="34"/>
        <v>-0.69565217391304346</v>
      </c>
      <c r="H436" s="17">
        <f t="shared" si="35"/>
        <v>-3.28879753340185E-3</v>
      </c>
    </row>
    <row r="437" spans="2:8" ht="45" x14ac:dyDescent="0.2">
      <c r="B437" s="5" t="s">
        <v>420</v>
      </c>
      <c r="C437" s="9">
        <v>10</v>
      </c>
      <c r="D437" s="9">
        <v>9</v>
      </c>
      <c r="E437" s="15">
        <f t="shared" si="32"/>
        <v>1.0277492291880781E-3</v>
      </c>
      <c r="F437" s="15">
        <f t="shared" si="33"/>
        <v>8.3573219426130556E-4</v>
      </c>
      <c r="G437" s="14">
        <f t="shared" si="34"/>
        <v>-0.1</v>
      </c>
      <c r="H437" s="17">
        <f t="shared" si="35"/>
        <v>-1.0277492291880781E-4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9.2859132695700619E-5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1.0277492291880781E-4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3</v>
      </c>
      <c r="D442" s="9">
        <v>3</v>
      </c>
      <c r="E442" s="15">
        <f t="shared" si="32"/>
        <v>3.0832476875642344E-4</v>
      </c>
      <c r="F442" s="15">
        <f t="shared" si="33"/>
        <v>2.7857739808710187E-4</v>
      </c>
      <c r="G442" s="14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3</v>
      </c>
      <c r="D443" s="9">
        <v>0</v>
      </c>
      <c r="E443" s="15">
        <f t="shared" si="32"/>
        <v>3.0832476875642344E-4</v>
      </c>
      <c r="F443" s="15" t="str">
        <f t="shared" si="33"/>
        <v/>
      </c>
      <c r="G443" s="14" t="str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1.0277492291880781E-4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45</v>
      </c>
      <c r="D446" s="9">
        <v>0</v>
      </c>
      <c r="E446" s="15">
        <f t="shared" si="32"/>
        <v>4.6248715313463515E-3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1</v>
      </c>
      <c r="E447" s="15" t="str">
        <f t="shared" si="32"/>
        <v/>
      </c>
      <c r="F447" s="15">
        <f t="shared" si="33"/>
        <v>9.2859132695700619E-5</v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1</v>
      </c>
      <c r="E448" s="15" t="str">
        <f t="shared" si="32"/>
        <v/>
      </c>
      <c r="F448" s="15">
        <f t="shared" si="33"/>
        <v>9.2859132695700619E-5</v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4</v>
      </c>
      <c r="E449" s="15" t="str">
        <f t="shared" si="32"/>
        <v/>
      </c>
      <c r="F449" s="15">
        <f t="shared" si="33"/>
        <v>3.7143653078280248E-4</v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1</v>
      </c>
      <c r="D450" s="9">
        <v>0</v>
      </c>
      <c r="E450" s="15">
        <f t="shared" si="32"/>
        <v>1.0277492291880781E-4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4</v>
      </c>
      <c r="D452" s="9">
        <v>0</v>
      </c>
      <c r="E452" s="15">
        <f t="shared" si="32"/>
        <v>4.1109969167523125E-4</v>
      </c>
      <c r="F452" s="15" t="str">
        <f t="shared" si="33"/>
        <v/>
      </c>
      <c r="G452" s="14" t="str">
        <f t="shared" si="34"/>
        <v>0</v>
      </c>
      <c r="H452" s="17">
        <f t="shared" si="35"/>
        <v>0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33</v>
      </c>
      <c r="D454" s="9">
        <v>8</v>
      </c>
      <c r="E454" s="15">
        <f t="shared" si="32"/>
        <v>3.3915724563206577E-3</v>
      </c>
      <c r="F454" s="15">
        <f t="shared" si="33"/>
        <v>7.4287306156560495E-4</v>
      </c>
      <c r="G454" s="14">
        <f t="shared" si="34"/>
        <v>-0.75757575757575757</v>
      </c>
      <c r="H454" s="17">
        <f t="shared" si="35"/>
        <v>-2.5693730729701952E-3</v>
      </c>
    </row>
    <row r="455" spans="2:8" ht="15" x14ac:dyDescent="0.2">
      <c r="B455" s="5" t="s">
        <v>158</v>
      </c>
      <c r="C455" s="9">
        <v>17</v>
      </c>
      <c r="D455" s="9">
        <v>18</v>
      </c>
      <c r="E455" s="15">
        <f t="shared" si="32"/>
        <v>1.7471736896197327E-3</v>
      </c>
      <c r="F455" s="15">
        <f t="shared" si="33"/>
        <v>1.6714643885226111E-3</v>
      </c>
      <c r="G455" s="14">
        <f t="shared" si="34"/>
        <v>5.8823529411764705E-2</v>
      </c>
      <c r="H455" s="17">
        <f t="shared" si="35"/>
        <v>1.027749229188078E-4</v>
      </c>
    </row>
    <row r="456" spans="2:8" ht="30" x14ac:dyDescent="0.2">
      <c r="B456" s="5" t="s">
        <v>432</v>
      </c>
      <c r="C456" s="9">
        <v>33</v>
      </c>
      <c r="D456" s="9">
        <v>2</v>
      </c>
      <c r="E456" s="15">
        <f t="shared" si="32"/>
        <v>3.3915724563206577E-3</v>
      </c>
      <c r="F456" s="15">
        <f t="shared" si="33"/>
        <v>1.8571826539140124E-4</v>
      </c>
      <c r="G456" s="14">
        <f t="shared" si="34"/>
        <v>-0.93939393939393945</v>
      </c>
      <c r="H456" s="17">
        <f t="shared" si="35"/>
        <v>-3.1860226104830423E-3</v>
      </c>
    </row>
    <row r="457" spans="2:8" ht="15" x14ac:dyDescent="0.2">
      <c r="B457" s="5" t="s">
        <v>433</v>
      </c>
      <c r="C457" s="9">
        <v>1</v>
      </c>
      <c r="D457" s="9">
        <v>1</v>
      </c>
      <c r="E457" s="15">
        <f t="shared" si="32"/>
        <v>1.0277492291880781E-4</v>
      </c>
      <c r="F457" s="15">
        <f t="shared" si="33"/>
        <v>9.2859132695700619E-5</v>
      </c>
      <c r="G457" s="14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14</v>
      </c>
      <c r="D458" s="9">
        <v>11</v>
      </c>
      <c r="E458" s="15">
        <f t="shared" si="32"/>
        <v>1.4388489208633094E-3</v>
      </c>
      <c r="F458" s="15">
        <f t="shared" si="33"/>
        <v>1.0214504596527069E-3</v>
      </c>
      <c r="G458" s="14">
        <f t="shared" si="34"/>
        <v>-0.21428571428571427</v>
      </c>
      <c r="H458" s="17">
        <f t="shared" si="35"/>
        <v>-3.0832476875642344E-4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475</v>
      </c>
      <c r="D460" s="9">
        <v>488</v>
      </c>
      <c r="E460" s="15">
        <f t="shared" si="32"/>
        <v>4.8818088386433707E-2</v>
      </c>
      <c r="F460" s="15">
        <f t="shared" si="33"/>
        <v>4.5315256755501902E-2</v>
      </c>
      <c r="G460" s="14">
        <f t="shared" si="34"/>
        <v>2.736842105263158E-2</v>
      </c>
      <c r="H460" s="17">
        <f t="shared" si="35"/>
        <v>1.3360739979445015E-3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2</v>
      </c>
      <c r="E462" s="15" t="str">
        <f t="shared" si="32"/>
        <v/>
      </c>
      <c r="F462" s="15">
        <f t="shared" si="33"/>
        <v>1.8571826539140124E-4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33</v>
      </c>
      <c r="D463" s="9">
        <v>11</v>
      </c>
      <c r="E463" s="15">
        <f t="shared" si="32"/>
        <v>3.3915724563206577E-3</v>
      </c>
      <c r="F463" s="15">
        <f t="shared" si="33"/>
        <v>1.0214504596527069E-3</v>
      </c>
      <c r="G463" s="14">
        <f t="shared" si="34"/>
        <v>-0.66666666666666663</v>
      </c>
      <c r="H463" s="17">
        <f t="shared" si="35"/>
        <v>-2.2610483042137717E-3</v>
      </c>
    </row>
    <row r="464" spans="2:8" ht="15" x14ac:dyDescent="0.2">
      <c r="B464" s="5" t="s">
        <v>483</v>
      </c>
      <c r="C464" s="9">
        <v>51</v>
      </c>
      <c r="D464" s="9">
        <v>10</v>
      </c>
      <c r="E464" s="15">
        <f t="shared" si="32"/>
        <v>5.2415210688591986E-3</v>
      </c>
      <c r="F464" s="15">
        <f t="shared" si="33"/>
        <v>9.2859132695700627E-4</v>
      </c>
      <c r="G464" s="14">
        <f t="shared" si="34"/>
        <v>-0.80392156862745101</v>
      </c>
      <c r="H464" s="17">
        <f t="shared" si="35"/>
        <v>-4.2137718396711207E-3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9</v>
      </c>
      <c r="D466" s="9">
        <v>11</v>
      </c>
      <c r="E466" s="15">
        <f t="shared" si="32"/>
        <v>9.2497430626927032E-4</v>
      </c>
      <c r="F466" s="15">
        <f t="shared" si="33"/>
        <v>1.0214504596527069E-3</v>
      </c>
      <c r="G466" s="14">
        <f t="shared" si="34"/>
        <v>0.22222222222222221</v>
      </c>
      <c r="H466" s="17">
        <f t="shared" si="35"/>
        <v>2.0554984583761563E-4</v>
      </c>
    </row>
    <row r="467" spans="2:8" ht="15" x14ac:dyDescent="0.2">
      <c r="B467" s="5" t="s">
        <v>484</v>
      </c>
      <c r="C467" s="9">
        <v>2</v>
      </c>
      <c r="D467" s="9">
        <v>4</v>
      </c>
      <c r="E467" s="15">
        <f t="shared" si="32"/>
        <v>2.0554984583761563E-4</v>
      </c>
      <c r="F467" s="15">
        <f t="shared" si="33"/>
        <v>3.7143653078280248E-4</v>
      </c>
      <c r="G467" s="14">
        <f t="shared" si="34"/>
        <v>1</v>
      </c>
      <c r="H467" s="17">
        <f t="shared" si="35"/>
        <v>2.0554984583761563E-4</v>
      </c>
    </row>
    <row r="468" spans="2:8" ht="15" x14ac:dyDescent="0.2">
      <c r="B468" s="5" t="s">
        <v>182</v>
      </c>
      <c r="C468" s="9">
        <v>1</v>
      </c>
      <c r="D468" s="9">
        <v>4</v>
      </c>
      <c r="E468" s="15">
        <f t="shared" si="32"/>
        <v>1.0277492291880781E-4</v>
      </c>
      <c r="F468" s="15">
        <f t="shared" si="33"/>
        <v>3.7143653078280248E-4</v>
      </c>
      <c r="G468" s="14">
        <f t="shared" si="34"/>
        <v>3</v>
      </c>
      <c r="H468" s="17">
        <f t="shared" si="35"/>
        <v>3.0832476875642344E-4</v>
      </c>
    </row>
    <row r="469" spans="2:8" ht="15" x14ac:dyDescent="0.2">
      <c r="B469" s="5" t="s">
        <v>175</v>
      </c>
      <c r="C469" s="9">
        <v>1</v>
      </c>
      <c r="D469" s="9">
        <v>3</v>
      </c>
      <c r="E469" s="15">
        <f t="shared" si="32"/>
        <v>1.0277492291880781E-4</v>
      </c>
      <c r="F469" s="15">
        <f t="shared" si="33"/>
        <v>2.7857739808710187E-4</v>
      </c>
      <c r="G469" s="14">
        <f t="shared" si="34"/>
        <v>2</v>
      </c>
      <c r="H469" s="17">
        <f t="shared" si="35"/>
        <v>2.0554984583761563E-4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1</v>
      </c>
      <c r="E471" s="15" t="str">
        <f t="shared" si="32"/>
        <v/>
      </c>
      <c r="F471" s="15">
        <f t="shared" si="33"/>
        <v>9.2859132695700619E-5</v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151</v>
      </c>
      <c r="D473" s="9">
        <v>0</v>
      </c>
      <c r="E473" s="15">
        <f t="shared" si="32"/>
        <v>1.5519013360739979E-2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5</v>
      </c>
      <c r="D475" s="9">
        <v>0</v>
      </c>
      <c r="E475" s="15">
        <f t="shared" si="32"/>
        <v>5.1387461459403907E-4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45</v>
      </c>
      <c r="D476" s="9">
        <v>0</v>
      </c>
      <c r="E476" s="15">
        <f t="shared" si="32"/>
        <v>4.6248715313463515E-3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122</v>
      </c>
      <c r="D478" s="9">
        <v>2</v>
      </c>
      <c r="E478" s="15">
        <f t="shared" si="32"/>
        <v>1.2538540596094553E-2</v>
      </c>
      <c r="F478" s="15">
        <f t="shared" si="33"/>
        <v>1.8571826539140124E-4</v>
      </c>
      <c r="G478" s="14">
        <f t="shared" si="34"/>
        <v>-0.98360655737704916</v>
      </c>
      <c r="H478" s="17">
        <f t="shared" si="35"/>
        <v>-1.2332990750256937E-2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1.0277492291880781E-4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35</v>
      </c>
      <c r="D483" s="9">
        <v>20</v>
      </c>
      <c r="E483" s="15">
        <f t="shared" si="32"/>
        <v>3.5971223021582736E-3</v>
      </c>
      <c r="F483" s="15">
        <f t="shared" si="33"/>
        <v>1.8571826539140125E-3</v>
      </c>
      <c r="G483" s="14">
        <f t="shared" si="34"/>
        <v>-0.42857142857142855</v>
      </c>
      <c r="H483" s="17">
        <f t="shared" si="35"/>
        <v>-1.5416238437821171E-3</v>
      </c>
    </row>
    <row r="484" spans="2:8" ht="30" x14ac:dyDescent="0.2">
      <c r="B484" s="5" t="s">
        <v>184</v>
      </c>
      <c r="C484" s="9">
        <v>62</v>
      </c>
      <c r="D484" s="9">
        <v>8</v>
      </c>
      <c r="E484" s="15">
        <f t="shared" si="32"/>
        <v>6.3720452209660846E-3</v>
      </c>
      <c r="F484" s="15">
        <f t="shared" si="33"/>
        <v>7.4287306156560495E-4</v>
      </c>
      <c r="G484" s="14">
        <f t="shared" si="34"/>
        <v>-0.87096774193548387</v>
      </c>
      <c r="H484" s="17">
        <f t="shared" si="35"/>
        <v>-5.5498458376156221E-3</v>
      </c>
    </row>
    <row r="485" spans="2:8" ht="15" x14ac:dyDescent="0.2">
      <c r="B485" s="5" t="s">
        <v>443</v>
      </c>
      <c r="C485" s="9">
        <v>58</v>
      </c>
      <c r="D485" s="9">
        <v>72</v>
      </c>
      <c r="E485" s="15">
        <f t="shared" si="32"/>
        <v>5.9609455292908529E-3</v>
      </c>
      <c r="F485" s="15">
        <f t="shared" si="33"/>
        <v>6.6858575540904444E-3</v>
      </c>
      <c r="G485" s="14">
        <f t="shared" si="34"/>
        <v>0.2413793103448276</v>
      </c>
      <c r="H485" s="17">
        <f t="shared" si="35"/>
        <v>1.4388489208633094E-3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1</v>
      </c>
      <c r="D490" s="9">
        <v>0</v>
      </c>
      <c r="E490" s="15">
        <f t="shared" si="36"/>
        <v>1.0277492291880781E-4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121</v>
      </c>
      <c r="D491" s="9">
        <v>124</v>
      </c>
      <c r="E491" s="15">
        <f t="shared" si="36"/>
        <v>1.2435765673175746E-2</v>
      </c>
      <c r="F491" s="15">
        <f t="shared" si="37"/>
        <v>1.1514532454266877E-2</v>
      </c>
      <c r="G491" s="14">
        <f t="shared" si="38"/>
        <v>2.4793388429752067E-2</v>
      </c>
      <c r="H491" s="17">
        <f t="shared" si="39"/>
        <v>3.0832476875642344E-4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113</v>
      </c>
      <c r="D493" s="9">
        <v>59</v>
      </c>
      <c r="E493" s="15">
        <f t="shared" si="36"/>
        <v>1.1613566289825282E-2</v>
      </c>
      <c r="F493" s="15">
        <f t="shared" si="37"/>
        <v>5.4786888290463366E-3</v>
      </c>
      <c r="G493" s="14">
        <f t="shared" si="38"/>
        <v>-0.47787610619469029</v>
      </c>
      <c r="H493" s="17">
        <f t="shared" si="39"/>
        <v>-5.5498458376156221E-3</v>
      </c>
    </row>
    <row r="494" spans="2:8" ht="30" x14ac:dyDescent="0.2">
      <c r="B494" s="5" t="s">
        <v>448</v>
      </c>
      <c r="C494" s="9">
        <v>1</v>
      </c>
      <c r="D494" s="9">
        <v>4</v>
      </c>
      <c r="E494" s="15">
        <f t="shared" si="36"/>
        <v>1.0277492291880781E-4</v>
      </c>
      <c r="F494" s="15">
        <f t="shared" si="37"/>
        <v>3.7143653078280248E-4</v>
      </c>
      <c r="G494" s="14">
        <f t="shared" si="38"/>
        <v>3</v>
      </c>
      <c r="H494" s="17">
        <f t="shared" si="39"/>
        <v>3.0832476875642344E-4</v>
      </c>
    </row>
    <row r="495" spans="2:8" ht="13.5" customHeight="1" x14ac:dyDescent="0.2">
      <c r="B495" s="5" t="s">
        <v>449</v>
      </c>
      <c r="C495" s="9">
        <v>20</v>
      </c>
      <c r="D495" s="9">
        <v>5</v>
      </c>
      <c r="E495" s="15">
        <f t="shared" si="36"/>
        <v>2.0554984583761563E-3</v>
      </c>
      <c r="F495" s="15">
        <f t="shared" si="37"/>
        <v>4.6429566347850313E-4</v>
      </c>
      <c r="G495" s="14">
        <f t="shared" si="38"/>
        <v>-0.75</v>
      </c>
      <c r="H495" s="17">
        <f t="shared" si="39"/>
        <v>-1.5416238437821173E-3</v>
      </c>
    </row>
    <row r="496" spans="2:8" s="4" customFormat="1" ht="26.25" customHeight="1" x14ac:dyDescent="0.2">
      <c r="B496" s="5" t="s">
        <v>450</v>
      </c>
      <c r="C496" s="9">
        <v>2</v>
      </c>
      <c r="D496" s="9">
        <v>2</v>
      </c>
      <c r="E496" s="15">
        <f t="shared" si="36"/>
        <v>2.0554984583761563E-4</v>
      </c>
      <c r="F496" s="15">
        <f t="shared" si="37"/>
        <v>1.8571826539140124E-4</v>
      </c>
      <c r="G496" s="14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30</v>
      </c>
      <c r="D497" s="9">
        <v>2</v>
      </c>
      <c r="E497" s="15">
        <f t="shared" si="36"/>
        <v>3.0832476875642342E-3</v>
      </c>
      <c r="F497" s="15">
        <f t="shared" si="37"/>
        <v>1.8571826539140124E-4</v>
      </c>
      <c r="G497" s="14">
        <f t="shared" si="38"/>
        <v>-0.93333333333333335</v>
      </c>
      <c r="H497" s="17">
        <f t="shared" si="39"/>
        <v>-2.8776978417266188E-3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11"/>
      <c r="E500" s="28"/>
      <c r="F500" s="28"/>
      <c r="G500" s="25"/>
      <c r="H500" s="26"/>
    </row>
    <row r="501" spans="2:8" x14ac:dyDescent="0.2">
      <c r="B501" s="53"/>
      <c r="C501" s="12"/>
      <c r="D501" s="12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3533</v>
      </c>
      <c r="D505" s="41">
        <f>SUM(D506:D530)</f>
        <v>2509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-0.28983866402490799</v>
      </c>
      <c r="H505" s="39">
        <f>+IF(OR(AND(E505=""),(G505="")),"",E505*G505)</f>
        <v>-0.28983866402490799</v>
      </c>
    </row>
    <row r="506" spans="2:8" ht="15" x14ac:dyDescent="0.2">
      <c r="B506" s="5" t="s">
        <v>454</v>
      </c>
      <c r="C506" s="9">
        <v>15</v>
      </c>
      <c r="D506" s="9">
        <v>4</v>
      </c>
      <c r="E506" s="15">
        <f>+IF(C506=0,"",C506/C$505)</f>
        <v>4.2456835550523635E-3</v>
      </c>
      <c r="F506" s="15">
        <f>+IF(D506=0,"",D506/D$505)</f>
        <v>1.5942606616181746E-3</v>
      </c>
      <c r="G506" s="14">
        <f>+IF(OR(AND(D506=0),(C506=0)),"0",((D506-C506)/C506))</f>
        <v>-0.73333333333333328</v>
      </c>
      <c r="H506" s="17">
        <f>+IF(OR(AND(E506=""),(G506="")),"",E506*G506)</f>
        <v>-3.1135012737050663E-3</v>
      </c>
    </row>
    <row r="507" spans="2:8" ht="15" x14ac:dyDescent="0.2">
      <c r="B507" s="5" t="s">
        <v>187</v>
      </c>
      <c r="C507" s="9">
        <v>86</v>
      </c>
      <c r="D507" s="9">
        <v>48</v>
      </c>
      <c r="E507" s="15">
        <f t="shared" ref="E507:E530" si="40">+IF(C507=0,"",C507/C$505)</f>
        <v>2.4341919048966883E-2</v>
      </c>
      <c r="F507" s="15">
        <f t="shared" ref="F507:F530" si="41">+IF(D507=0,"",D507/D$505)</f>
        <v>1.9131127939418093E-2</v>
      </c>
      <c r="G507" s="14">
        <f t="shared" ref="G507:G530" si="42">+IF(OR(AND(D507=0),(C507=0)),"0",((D507-C507)/C507))</f>
        <v>-0.44186046511627908</v>
      </c>
      <c r="H507" s="17">
        <f t="shared" ref="H507:H530" si="43">+IF(OR(AND(E507=""),(G507="")),"",E507*G507)</f>
        <v>-1.0755731672799321E-2</v>
      </c>
    </row>
    <row r="508" spans="2:8" ht="15" x14ac:dyDescent="0.2">
      <c r="B508" s="5" t="s">
        <v>455</v>
      </c>
      <c r="C508" s="9">
        <v>179</v>
      </c>
      <c r="D508" s="9">
        <v>122</v>
      </c>
      <c r="E508" s="15">
        <f t="shared" si="40"/>
        <v>5.0665157090291534E-2</v>
      </c>
      <c r="F508" s="15">
        <f t="shared" si="41"/>
        <v>4.8624950179354323E-2</v>
      </c>
      <c r="G508" s="14">
        <f t="shared" si="42"/>
        <v>-0.31843575418994413</v>
      </c>
      <c r="H508" s="17">
        <f t="shared" si="43"/>
        <v>-1.6133597509198981E-2</v>
      </c>
    </row>
    <row r="509" spans="2:8" ht="15" x14ac:dyDescent="0.2">
      <c r="B509" s="5" t="s">
        <v>456</v>
      </c>
      <c r="C509" s="9">
        <v>621</v>
      </c>
      <c r="D509" s="9">
        <v>230</v>
      </c>
      <c r="E509" s="15">
        <f t="shared" si="40"/>
        <v>0.17577129917916784</v>
      </c>
      <c r="F509" s="15">
        <f t="shared" si="41"/>
        <v>9.1669988043045034E-2</v>
      </c>
      <c r="G509" s="14">
        <f t="shared" si="42"/>
        <v>-0.62962962962962965</v>
      </c>
      <c r="H509" s="17">
        <f t="shared" si="43"/>
        <v>-0.11067081800169827</v>
      </c>
    </row>
    <row r="510" spans="2:8" ht="15" x14ac:dyDescent="0.2">
      <c r="B510" s="5" t="s">
        <v>188</v>
      </c>
      <c r="C510" s="9">
        <v>29</v>
      </c>
      <c r="D510" s="9">
        <v>348</v>
      </c>
      <c r="E510" s="15">
        <f t="shared" si="40"/>
        <v>8.2083215397679033E-3</v>
      </c>
      <c r="F510" s="15">
        <f t="shared" si="41"/>
        <v>0.13870067756078119</v>
      </c>
      <c r="G510" s="14">
        <f t="shared" si="42"/>
        <v>11</v>
      </c>
      <c r="H510" s="17">
        <f t="shared" si="43"/>
        <v>9.0291536937446931E-2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8</v>
      </c>
      <c r="E512" s="15" t="str">
        <f t="shared" si="40"/>
        <v/>
      </c>
      <c r="F512" s="15">
        <f t="shared" si="41"/>
        <v>3.1885213232363493E-3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1</v>
      </c>
      <c r="D513" s="9">
        <v>0</v>
      </c>
      <c r="E513" s="15">
        <f t="shared" si="40"/>
        <v>2.8304557033682421E-4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10</v>
      </c>
      <c r="D514" s="9">
        <v>3</v>
      </c>
      <c r="E514" s="15">
        <f t="shared" si="40"/>
        <v>2.8304557033682421E-3</v>
      </c>
      <c r="F514" s="15">
        <f t="shared" si="41"/>
        <v>1.1956954962136308E-3</v>
      </c>
      <c r="G514" s="14">
        <f t="shared" si="42"/>
        <v>-0.7</v>
      </c>
      <c r="H514" s="17">
        <f t="shared" si="43"/>
        <v>-1.9813189923577695E-3</v>
      </c>
    </row>
    <row r="515" spans="2:8" ht="30" x14ac:dyDescent="0.2">
      <c r="B515" s="5" t="s">
        <v>486</v>
      </c>
      <c r="C515" s="9">
        <v>8</v>
      </c>
      <c r="D515" s="9">
        <v>6</v>
      </c>
      <c r="E515" s="15">
        <f t="shared" si="40"/>
        <v>2.2643645626945937E-3</v>
      </c>
      <c r="F515" s="15">
        <f t="shared" si="41"/>
        <v>2.3913909924272616E-3</v>
      </c>
      <c r="G515" s="14">
        <f t="shared" si="42"/>
        <v>-0.25</v>
      </c>
      <c r="H515" s="17">
        <f t="shared" si="43"/>
        <v>-5.6609114067364841E-4</v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0"/>
        <v/>
      </c>
      <c r="F516" s="15">
        <f t="shared" si="41"/>
        <v>3.9856516540454366E-4</v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7</v>
      </c>
      <c r="E518" s="15">
        <f t="shared" si="40"/>
        <v>2.8304557033682421E-4</v>
      </c>
      <c r="F518" s="15">
        <f t="shared" si="41"/>
        <v>2.7899561578318055E-3</v>
      </c>
      <c r="G518" s="14">
        <f t="shared" si="42"/>
        <v>6</v>
      </c>
      <c r="H518" s="17">
        <f t="shared" si="43"/>
        <v>1.6982734220209452E-3</v>
      </c>
    </row>
    <row r="519" spans="2:8" ht="15" x14ac:dyDescent="0.2">
      <c r="B519" s="5" t="s">
        <v>192</v>
      </c>
      <c r="C519" s="9">
        <v>11</v>
      </c>
      <c r="D519" s="9">
        <v>40</v>
      </c>
      <c r="E519" s="15">
        <f t="shared" si="40"/>
        <v>3.1135012737050667E-3</v>
      </c>
      <c r="F519" s="15">
        <f t="shared" si="41"/>
        <v>1.5942606616181746E-2</v>
      </c>
      <c r="G519" s="14">
        <f t="shared" si="42"/>
        <v>2.6363636363636362</v>
      </c>
      <c r="H519" s="17">
        <f t="shared" si="43"/>
        <v>8.2083215397679033E-3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271</v>
      </c>
      <c r="D521" s="9">
        <v>105</v>
      </c>
      <c r="E521" s="15">
        <f t="shared" si="40"/>
        <v>7.6705349561279362E-2</v>
      </c>
      <c r="F521" s="15">
        <f t="shared" si="41"/>
        <v>4.1849342367477081E-2</v>
      </c>
      <c r="G521" s="14">
        <f t="shared" si="42"/>
        <v>-0.61254612546125464</v>
      </c>
      <c r="H521" s="17">
        <f t="shared" si="43"/>
        <v>-4.6985564675912819E-2</v>
      </c>
    </row>
    <row r="522" spans="2:8" ht="25.5" customHeight="1" x14ac:dyDescent="0.2">
      <c r="B522" s="5" t="s">
        <v>193</v>
      </c>
      <c r="C522" s="9">
        <v>108</v>
      </c>
      <c r="D522" s="9">
        <v>148</v>
      </c>
      <c r="E522" s="15">
        <f t="shared" si="40"/>
        <v>3.0568921596377016E-2</v>
      </c>
      <c r="F522" s="15">
        <f t="shared" si="41"/>
        <v>5.898764447987246E-2</v>
      </c>
      <c r="G522" s="14">
        <f t="shared" si="42"/>
        <v>0.37037037037037035</v>
      </c>
      <c r="H522" s="17">
        <f t="shared" si="43"/>
        <v>1.1321822813472968E-2</v>
      </c>
    </row>
    <row r="523" spans="2:8" ht="13.5" customHeight="1" x14ac:dyDescent="0.2">
      <c r="B523" s="5" t="s">
        <v>462</v>
      </c>
      <c r="C523" s="9">
        <v>8</v>
      </c>
      <c r="D523" s="9">
        <v>2</v>
      </c>
      <c r="E523" s="15">
        <f t="shared" si="40"/>
        <v>2.2643645626945937E-3</v>
      </c>
      <c r="F523" s="15">
        <f t="shared" si="41"/>
        <v>7.9713033080908732E-4</v>
      </c>
      <c r="G523" s="14">
        <f t="shared" si="42"/>
        <v>-0.75</v>
      </c>
      <c r="H523" s="17">
        <f t="shared" si="43"/>
        <v>-1.6982734220209452E-3</v>
      </c>
    </row>
    <row r="524" spans="2:8" ht="12" customHeight="1" x14ac:dyDescent="0.2">
      <c r="B524" s="5" t="s">
        <v>194</v>
      </c>
      <c r="C524" s="9">
        <v>54</v>
      </c>
      <c r="D524" s="9">
        <v>45</v>
      </c>
      <c r="E524" s="15">
        <f t="shared" si="40"/>
        <v>1.5284460798188508E-2</v>
      </c>
      <c r="F524" s="15">
        <f t="shared" si="41"/>
        <v>1.7935432443204464E-2</v>
      </c>
      <c r="G524" s="14">
        <f t="shared" si="42"/>
        <v>-0.16666666666666666</v>
      </c>
      <c r="H524" s="17">
        <f t="shared" si="43"/>
        <v>-2.5474101330314179E-3</v>
      </c>
    </row>
    <row r="525" spans="2:8" ht="13.5" customHeight="1" x14ac:dyDescent="0.2">
      <c r="B525" s="5" t="s">
        <v>195</v>
      </c>
      <c r="C525" s="9">
        <v>34</v>
      </c>
      <c r="D525" s="9">
        <v>0</v>
      </c>
      <c r="E525" s="15">
        <f t="shared" si="40"/>
        <v>9.6235493914520239E-3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68</v>
      </c>
      <c r="D526" s="9">
        <v>22</v>
      </c>
      <c r="E526" s="15">
        <f t="shared" si="40"/>
        <v>1.9247098782904048E-2</v>
      </c>
      <c r="F526" s="15">
        <f t="shared" si="41"/>
        <v>8.7684336388999598E-3</v>
      </c>
      <c r="G526" s="14">
        <f t="shared" si="42"/>
        <v>-0.67647058823529416</v>
      </c>
      <c r="H526" s="17">
        <f t="shared" si="43"/>
        <v>-1.3020096235493916E-2</v>
      </c>
    </row>
    <row r="527" spans="2:8" ht="15" x14ac:dyDescent="0.2">
      <c r="B527" s="5" t="s">
        <v>464</v>
      </c>
      <c r="C527" s="9">
        <v>0</v>
      </c>
      <c r="D527" s="9">
        <v>1</v>
      </c>
      <c r="E527" s="15" t="str">
        <f t="shared" si="40"/>
        <v/>
      </c>
      <c r="F527" s="15">
        <f t="shared" si="41"/>
        <v>3.9856516540454366E-4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8</v>
      </c>
      <c r="D529" s="9">
        <v>39</v>
      </c>
      <c r="E529" s="15">
        <f t="shared" si="40"/>
        <v>2.2643645626945937E-3</v>
      </c>
      <c r="F529" s="15">
        <f t="shared" si="41"/>
        <v>1.5544041450777202E-2</v>
      </c>
      <c r="G529" s="14">
        <f t="shared" si="42"/>
        <v>3.875</v>
      </c>
      <c r="H529" s="17">
        <f t="shared" si="43"/>
        <v>8.7744126804415509E-3</v>
      </c>
    </row>
    <row r="530" spans="2:8" ht="30" x14ac:dyDescent="0.2">
      <c r="B530" s="5" t="s">
        <v>467</v>
      </c>
      <c r="C530" s="9">
        <v>2021</v>
      </c>
      <c r="D530" s="9">
        <v>1330</v>
      </c>
      <c r="E530" s="15">
        <f t="shared" si="40"/>
        <v>0.5720350976507218</v>
      </c>
      <c r="F530" s="15">
        <f t="shared" si="41"/>
        <v>0.53009166998804302</v>
      </c>
      <c r="G530" s="14">
        <f t="shared" si="42"/>
        <v>-0.34190994557149929</v>
      </c>
      <c r="H530" s="17">
        <f t="shared" si="43"/>
        <v>-0.19558448910274556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535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518</v>
      </c>
      <c r="C8" s="31">
        <f>+C18+C70+C151+C294+C505</f>
        <v>803</v>
      </c>
      <c r="D8" s="31">
        <f>+D18+D70+D151+D294+D505</f>
        <v>721</v>
      </c>
      <c r="E8" s="32">
        <f>+C8/C$8</f>
        <v>1</v>
      </c>
      <c r="F8" s="32">
        <f>+D8/D$8</f>
        <v>1</v>
      </c>
      <c r="G8" s="32">
        <f>+(D8-C8)/C8</f>
        <v>-0.10211706102117062</v>
      </c>
      <c r="H8" s="33">
        <f>+E8*G8</f>
        <v>-0.10211706102117062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21</v>
      </c>
      <c r="E9" s="34">
        <f>C9/$C$8</f>
        <v>1.2453300124533001E-3</v>
      </c>
      <c r="F9" s="34">
        <f>D9/$D$8</f>
        <v>2.9126213592233011E-2</v>
      </c>
      <c r="G9" s="14">
        <f>+IF(OR(AND(D9=0),(C9=0)),"0",((D9-C9)/C9))</f>
        <v>20</v>
      </c>
      <c r="H9" s="13">
        <f>+IF(OR(AND(E9=""),(G9="")),"",E9*G9)</f>
        <v>2.4906600249066001E-2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45</v>
      </c>
      <c r="D10" s="46">
        <f>+D70</f>
        <v>137</v>
      </c>
      <c r="E10" s="34">
        <f>C10/$C$8</f>
        <v>5.6039850560398508E-2</v>
      </c>
      <c r="F10" s="34">
        <f>D10/$D$8</f>
        <v>0.19001386962552011</v>
      </c>
      <c r="G10" s="14">
        <f>+IF(OR(AND(D10=0),(C10=0)),"0",((D10-C10)/C10))</f>
        <v>2.0444444444444443</v>
      </c>
      <c r="H10" s="13">
        <f>+IF(OR(AND(E10=""),(G10="")),"",E10*G10)</f>
        <v>0.11457036114570361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150</v>
      </c>
      <c r="D11" s="46">
        <f>+D151</f>
        <v>99</v>
      </c>
      <c r="E11" s="34">
        <f>C11/$C$8</f>
        <v>0.18679950186799502</v>
      </c>
      <c r="F11" s="34">
        <f>D11/$D$8</f>
        <v>0.13730929264909847</v>
      </c>
      <c r="G11" s="14">
        <f>+IF(OR(AND(D11=0),(C11=0)),"0",((D11-C11)/C11))</f>
        <v>-0.34</v>
      </c>
      <c r="H11" s="13">
        <f>+IF(OR(AND(E11=""),(G11="")),"",E11*G11)</f>
        <v>-6.351183063511831E-2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262</v>
      </c>
      <c r="D12" s="46">
        <f>+D294</f>
        <v>324</v>
      </c>
      <c r="E12" s="34">
        <f>C12/$C$8</f>
        <v>0.32627646326276466</v>
      </c>
      <c r="F12" s="34">
        <f>D12/$D$8</f>
        <v>0.44937586685159503</v>
      </c>
      <c r="G12" s="14">
        <f>+IF(OR(AND(D12=0),(C12=0)),"0",((D12-C12)/C12))</f>
        <v>0.23664122137404581</v>
      </c>
      <c r="H12" s="13">
        <f>+IF(OR(AND(E12=""),(G12="")),"",E12*G12)</f>
        <v>7.7210460772104611E-2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345</v>
      </c>
      <c r="D13" s="46">
        <f>+D505</f>
        <v>140</v>
      </c>
      <c r="E13" s="34">
        <f>C13/$C$8</f>
        <v>0.42963885429638854</v>
      </c>
      <c r="F13" s="34">
        <f>D13/$D$8</f>
        <v>0.1941747572815534</v>
      </c>
      <c r="G13" s="14">
        <f>+IF(OR(AND(D13=0),(C13=0)),"0",((D13-C13)/C13))</f>
        <v>-0.59420289855072461</v>
      </c>
      <c r="H13" s="13">
        <f>+IF(OR(AND(E13=""),(G13="")),"",E13*G13)</f>
        <v>-0.25529265255292649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21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20</v>
      </c>
      <c r="H18" s="39">
        <f>+IF(OR(AND(E18=""),(G18="")),"",E18*G18)</f>
        <v>20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1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4.7619047619047616E-2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1</v>
      </c>
      <c r="E29" s="13" t="str">
        <f t="shared" si="0"/>
        <v/>
      </c>
      <c r="F29" s="13">
        <f t="shared" si="1"/>
        <v>4.7619047619047616E-2</v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4.7619047619047616E-2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4.7619047619047616E-2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4.7619047619047616E-2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4.7619047619047616E-2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9.5238095238095233E-2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4.7619047619047616E-2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4.7619047619047616E-2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0"/>
        <v/>
      </c>
      <c r="F60" s="13">
        <f t="shared" si="1"/>
        <v>9.5238095238095233E-2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7</v>
      </c>
      <c r="E61" s="13" t="str">
        <f t="shared" si="0"/>
        <v/>
      </c>
      <c r="F61" s="13">
        <f t="shared" si="1"/>
        <v>0.33333333333333331</v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4.7619047619047616E-2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4.7619047619047616E-2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45</v>
      </c>
      <c r="D70" s="41">
        <f>SUM(D71:D145)</f>
        <v>137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2.0444444444444443</v>
      </c>
      <c r="H70" s="39">
        <f>+IF(OR(AND(E70=""),(G70="")),"",E70*G70)</f>
        <v>2.0444444444444443</v>
      </c>
    </row>
    <row r="71" spans="2:8" ht="15" x14ac:dyDescent="0.2">
      <c r="B71" s="5" t="s">
        <v>20</v>
      </c>
      <c r="C71" s="9">
        <v>1</v>
      </c>
      <c r="D71" s="9">
        <v>3</v>
      </c>
      <c r="E71" s="15">
        <f>+IF(C71=0,"",C71/C$70)</f>
        <v>2.2222222222222223E-2</v>
      </c>
      <c r="F71" s="15">
        <f>+IF(D71=0,"",D71/D$70)</f>
        <v>2.1897810218978103E-2</v>
      </c>
      <c r="G71" s="14">
        <f>+IF(OR(AND(D71=0),(C71=0)),"0",((D71-C71)/C71))</f>
        <v>2</v>
      </c>
      <c r="H71" s="17">
        <f>+IF(OR(AND(E71=""),(G71="")),"",E71*G71)</f>
        <v>4.4444444444444446E-2</v>
      </c>
    </row>
    <row r="72" spans="2:8" ht="15" x14ac:dyDescent="0.2">
      <c r="B72" s="5" t="s">
        <v>21</v>
      </c>
      <c r="C72" s="9">
        <v>0</v>
      </c>
      <c r="D72" s="9">
        <v>11</v>
      </c>
      <c r="E72" s="15" t="str">
        <f t="shared" ref="E72:E135" si="4">+IF(C72=0,"",C72/C$70)</f>
        <v/>
      </c>
      <c r="F72" s="15">
        <f t="shared" ref="F72:F135" si="5">+IF(D72=0,"",D72/D$70)</f>
        <v>8.0291970802919707E-2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4"/>
        <v>4.4444444444444446E-2</v>
      </c>
      <c r="F73" s="15">
        <f t="shared" si="5"/>
        <v>7.2992700729927005E-3</v>
      </c>
      <c r="G73" s="14">
        <f t="shared" si="6"/>
        <v>-0.5</v>
      </c>
      <c r="H73" s="17">
        <f t="shared" si="7"/>
        <v>-2.2222222222222223E-2</v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1</v>
      </c>
      <c r="D84" s="9">
        <v>1</v>
      </c>
      <c r="E84" s="15">
        <f t="shared" si="4"/>
        <v>2.2222222222222223E-2</v>
      </c>
      <c r="F84" s="15">
        <f t="shared" si="5"/>
        <v>7.2992700729927005E-3</v>
      </c>
      <c r="G84" s="14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7.2992700729927005E-3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13</v>
      </c>
      <c r="D93" s="9">
        <v>0</v>
      </c>
      <c r="E93" s="15">
        <f t="shared" si="4"/>
        <v>0.28888888888888886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2.2222222222222223E-2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2.2222222222222223E-2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2</v>
      </c>
      <c r="E107" s="15">
        <f t="shared" si="4"/>
        <v>2.2222222222222223E-2</v>
      </c>
      <c r="F107" s="15">
        <f t="shared" si="5"/>
        <v>1.4598540145985401E-2</v>
      </c>
      <c r="G107" s="14">
        <f t="shared" si="6"/>
        <v>1</v>
      </c>
      <c r="H107" s="17">
        <f t="shared" si="7"/>
        <v>2.2222222222222223E-2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2</v>
      </c>
      <c r="E109" s="15" t="str">
        <f t="shared" si="4"/>
        <v/>
      </c>
      <c r="F109" s="15">
        <f t="shared" si="5"/>
        <v>1.4598540145985401E-2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3</v>
      </c>
      <c r="E110" s="15" t="str">
        <f t="shared" si="4"/>
        <v/>
      </c>
      <c r="F110" s="15">
        <f t="shared" si="5"/>
        <v>2.1897810218978103E-2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4</v>
      </c>
      <c r="E111" s="15" t="str">
        <f t="shared" si="4"/>
        <v/>
      </c>
      <c r="F111" s="15">
        <f t="shared" si="5"/>
        <v>2.9197080291970802E-2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2</v>
      </c>
      <c r="E112" s="15">
        <f t="shared" si="4"/>
        <v>4.4444444444444446E-2</v>
      </c>
      <c r="F112" s="15">
        <f t="shared" si="5"/>
        <v>1.4598540145985401E-2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4"/>
        <v/>
      </c>
      <c r="F113" s="15">
        <f t="shared" si="5"/>
        <v>2.1897810218978103E-2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7.2992700729927005E-3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11</v>
      </c>
      <c r="D118" s="9">
        <v>99</v>
      </c>
      <c r="E118" s="15">
        <f t="shared" si="4"/>
        <v>0.24444444444444444</v>
      </c>
      <c r="F118" s="15">
        <f t="shared" si="5"/>
        <v>0.72262773722627738</v>
      </c>
      <c r="G118" s="14">
        <f t="shared" si="6"/>
        <v>8</v>
      </c>
      <c r="H118" s="17">
        <f t="shared" si="7"/>
        <v>1.9555555555555555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2.2222222222222223E-2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4"/>
        <v>4.4444444444444446E-2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9</v>
      </c>
      <c r="D127" s="9">
        <v>1</v>
      </c>
      <c r="E127" s="15">
        <f t="shared" si="4"/>
        <v>0.2</v>
      </c>
      <c r="F127" s="15">
        <f t="shared" si="5"/>
        <v>7.2992700729927005E-3</v>
      </c>
      <c r="G127" s="14">
        <f t="shared" si="6"/>
        <v>-0.88888888888888884</v>
      </c>
      <c r="H127" s="17">
        <f t="shared" si="7"/>
        <v>-0.17777777777777778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7.2992700729927005E-3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7.2992700729927005E-3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7.2992700729927005E-3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150</v>
      </c>
      <c r="D151" s="36">
        <f>SUM(D152:D288)</f>
        <v>99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-0.34</v>
      </c>
      <c r="H151" s="39">
        <f>+IF(OR(AND(E151=""),(G151="")),"",E151*G151)</f>
        <v>-0.34</v>
      </c>
    </row>
    <row r="152" spans="2:8" ht="30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2.0202020202020204E-2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1.0101010101010102E-2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135</v>
      </c>
      <c r="D157" s="9">
        <v>9</v>
      </c>
      <c r="E157" s="15">
        <f t="shared" si="12"/>
        <v>0.9</v>
      </c>
      <c r="F157" s="15">
        <f t="shared" si="13"/>
        <v>9.0909090909090912E-2</v>
      </c>
      <c r="G157" s="14">
        <f t="shared" si="14"/>
        <v>-0.93333333333333335</v>
      </c>
      <c r="H157" s="17">
        <f t="shared" si="15"/>
        <v>-0.84000000000000008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2"/>
        <v/>
      </c>
      <c r="F174" s="15">
        <f t="shared" si="13"/>
        <v>2.0202020202020204E-2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6.6666666666666671E-3</v>
      </c>
      <c r="F178" s="15">
        <f t="shared" si="13"/>
        <v>2.0202020202020204E-2</v>
      </c>
      <c r="G178" s="14">
        <f t="shared" si="14"/>
        <v>1</v>
      </c>
      <c r="H178" s="17">
        <f t="shared" si="15"/>
        <v>6.6666666666666671E-3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6.6666666666666671E-3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2"/>
        <v>6.6666666666666671E-3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5</v>
      </c>
      <c r="E196" s="15">
        <f t="shared" si="12"/>
        <v>1.3333333333333334E-2</v>
      </c>
      <c r="F196" s="15">
        <f t="shared" si="13"/>
        <v>5.0505050505050504E-2</v>
      </c>
      <c r="G196" s="14">
        <f t="shared" si="14"/>
        <v>1.5</v>
      </c>
      <c r="H196" s="17">
        <f t="shared" si="15"/>
        <v>0.02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2"/>
        <v>6.6666666666666671E-3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2</v>
      </c>
      <c r="D201" s="9">
        <v>0</v>
      </c>
      <c r="E201" s="15">
        <f t="shared" si="12"/>
        <v>1.3333333333333334E-2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2"/>
        <v/>
      </c>
      <c r="F203" s="15">
        <f t="shared" si="13"/>
        <v>1.0101010101010102E-2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2.0202020202020204E-2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2</v>
      </c>
      <c r="E209" s="15" t="str">
        <f t="shared" si="12"/>
        <v/>
      </c>
      <c r="F209" s="15">
        <f t="shared" si="13"/>
        <v>2.0202020202020204E-2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34</v>
      </c>
      <c r="E232" s="15" t="str">
        <f t="shared" si="16"/>
        <v/>
      </c>
      <c r="F232" s="15">
        <f t="shared" si="17"/>
        <v>0.34343434343434343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1.0101010101010102E-2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1.0101010101010102E-2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6</v>
      </c>
      <c r="D238" s="9">
        <v>2</v>
      </c>
      <c r="E238" s="15">
        <f t="shared" si="16"/>
        <v>0.04</v>
      </c>
      <c r="F238" s="15">
        <f t="shared" si="17"/>
        <v>2.0202020202020204E-2</v>
      </c>
      <c r="G238" s="14">
        <f t="shared" si="18"/>
        <v>-0.66666666666666663</v>
      </c>
      <c r="H238" s="17">
        <f t="shared" si="19"/>
        <v>-2.6666666666666665E-2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2.0202020202020204E-2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1.0101010101010102E-2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21</v>
      </c>
      <c r="E247" s="15" t="str">
        <f t="shared" si="16"/>
        <v/>
      </c>
      <c r="F247" s="15">
        <f t="shared" si="17"/>
        <v>0.21212121212121213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3</v>
      </c>
      <c r="E249" s="15">
        <f t="shared" si="16"/>
        <v>6.6666666666666671E-3</v>
      </c>
      <c r="F249" s="15">
        <f t="shared" si="17"/>
        <v>3.0303030303030304E-2</v>
      </c>
      <c r="G249" s="14">
        <f t="shared" si="18"/>
        <v>2</v>
      </c>
      <c r="H249" s="17">
        <f t="shared" si="19"/>
        <v>1.3333333333333334E-2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6"/>
        <v/>
      </c>
      <c r="F256" s="15">
        <f t="shared" si="17"/>
        <v>2.0202020202020204E-2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1.0101010101010102E-2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1.0101010101010102E-2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3</v>
      </c>
      <c r="E268" s="15" t="str">
        <f t="shared" si="16"/>
        <v/>
      </c>
      <c r="F268" s="15">
        <f t="shared" si="17"/>
        <v>3.0303030303030304E-2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1.0101010101010102E-2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262</v>
      </c>
      <c r="D294" s="41">
        <f>SUM(D295:D499)</f>
        <v>324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0.23664122137404581</v>
      </c>
      <c r="H294" s="39">
        <f>+IF(OR(AND(E294=""),(G294="")),"",E294*G294)</f>
        <v>0.23664122137404581</v>
      </c>
    </row>
    <row r="295" spans="2:8" ht="15" x14ac:dyDescent="0.2">
      <c r="B295" s="5" t="s">
        <v>100</v>
      </c>
      <c r="C295" s="9">
        <v>4</v>
      </c>
      <c r="D295" s="9">
        <v>7</v>
      </c>
      <c r="E295" s="15">
        <f>+IF(C295=0,"",C295/C$294)</f>
        <v>1.5267175572519083E-2</v>
      </c>
      <c r="F295" s="15">
        <f>+IF(D295=0,"",D295/D$294)</f>
        <v>2.1604938271604937E-2</v>
      </c>
      <c r="G295" s="14">
        <f>+IF(OR(AND(D295=0),(C295=0)),"0",((D295-C295)/C295))</f>
        <v>0.75</v>
      </c>
      <c r="H295" s="17">
        <f>+IF(OR(AND(E295=""),(G295="")),"",E295*G295)</f>
        <v>1.1450381679389313E-2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3.8167938931297708E-3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4"/>
        <v/>
      </c>
      <c r="F297" s="15">
        <f t="shared" si="25"/>
        <v>3.0864197530864196E-3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6</v>
      </c>
      <c r="D298" s="9">
        <v>0</v>
      </c>
      <c r="E298" s="15">
        <f t="shared" si="24"/>
        <v>2.2900763358778626E-2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16</v>
      </c>
      <c r="D301" s="9">
        <v>12</v>
      </c>
      <c r="E301" s="15">
        <f t="shared" si="24"/>
        <v>6.1068702290076333E-2</v>
      </c>
      <c r="F301" s="15">
        <f t="shared" si="25"/>
        <v>3.7037037037037035E-2</v>
      </c>
      <c r="G301" s="14">
        <f t="shared" si="26"/>
        <v>-0.25</v>
      </c>
      <c r="H301" s="17">
        <f t="shared" si="27"/>
        <v>-1.5267175572519083E-2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4</v>
      </c>
      <c r="E303" s="15" t="str">
        <f t="shared" si="24"/>
        <v/>
      </c>
      <c r="F303" s="15">
        <f t="shared" si="25"/>
        <v>1.2345679012345678E-2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0</v>
      </c>
      <c r="D307" s="9">
        <v>2</v>
      </c>
      <c r="E307" s="15" t="str">
        <f t="shared" si="24"/>
        <v/>
      </c>
      <c r="F307" s="15">
        <f t="shared" si="25"/>
        <v>6.1728395061728392E-3</v>
      </c>
      <c r="G307" s="14" t="str">
        <f t="shared" si="26"/>
        <v>0</v>
      </c>
      <c r="H307" s="17" t="str">
        <f t="shared" si="27"/>
        <v/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6.1728395061728392E-3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6</v>
      </c>
      <c r="E310" s="15" t="str">
        <f t="shared" si="24"/>
        <v/>
      </c>
      <c r="F310" s="15">
        <f t="shared" si="25"/>
        <v>1.8518518518518517E-2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</v>
      </c>
      <c r="D314" s="9">
        <v>45</v>
      </c>
      <c r="E314" s="15">
        <f t="shared" si="24"/>
        <v>4.9618320610687022E-2</v>
      </c>
      <c r="F314" s="15">
        <f t="shared" si="25"/>
        <v>0.1388888888888889</v>
      </c>
      <c r="G314" s="14">
        <f t="shared" si="26"/>
        <v>2.4615384615384617</v>
      </c>
      <c r="H314" s="17">
        <f t="shared" si="27"/>
        <v>0.12213740458015268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</v>
      </c>
      <c r="D317" s="9">
        <v>5</v>
      </c>
      <c r="E317" s="15">
        <f t="shared" si="24"/>
        <v>1.5267175572519083E-2</v>
      </c>
      <c r="F317" s="15">
        <f t="shared" si="25"/>
        <v>1.5432098765432098E-2</v>
      </c>
      <c r="G317" s="14">
        <f t="shared" si="26"/>
        <v>0.25</v>
      </c>
      <c r="H317" s="17">
        <f t="shared" si="27"/>
        <v>3.8167938931297708E-3</v>
      </c>
    </row>
    <row r="318" spans="2:8" ht="15" x14ac:dyDescent="0.2">
      <c r="B318" s="5" t="s">
        <v>355</v>
      </c>
      <c r="C318" s="9">
        <v>0</v>
      </c>
      <c r="D318" s="9">
        <v>14</v>
      </c>
      <c r="E318" s="15" t="str">
        <f t="shared" si="24"/>
        <v/>
      </c>
      <c r="F318" s="15">
        <f t="shared" si="25"/>
        <v>4.3209876543209874E-2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3.0864197530864196E-3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1</v>
      </c>
      <c r="E322" s="15" t="str">
        <f t="shared" si="24"/>
        <v/>
      </c>
      <c r="F322" s="15">
        <f t="shared" si="25"/>
        <v>3.0864197530864196E-3</v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2</v>
      </c>
      <c r="E324" s="15" t="str">
        <f t="shared" si="24"/>
        <v/>
      </c>
      <c r="F324" s="15">
        <f t="shared" si="25"/>
        <v>6.1728395061728392E-3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11</v>
      </c>
      <c r="D326" s="9">
        <v>7</v>
      </c>
      <c r="E326" s="15">
        <f t="shared" si="24"/>
        <v>4.1984732824427481E-2</v>
      </c>
      <c r="F326" s="15">
        <f t="shared" si="25"/>
        <v>2.1604938271604937E-2</v>
      </c>
      <c r="G326" s="14">
        <f t="shared" si="26"/>
        <v>-0.36363636363636365</v>
      </c>
      <c r="H326" s="17">
        <f t="shared" si="27"/>
        <v>-1.5267175572519085E-2</v>
      </c>
    </row>
    <row r="327" spans="2:8" ht="15" x14ac:dyDescent="0.2">
      <c r="B327" s="5" t="s">
        <v>358</v>
      </c>
      <c r="C327" s="9">
        <v>0</v>
      </c>
      <c r="D327" s="9">
        <v>2</v>
      </c>
      <c r="E327" s="15" t="str">
        <f t="shared" si="24"/>
        <v/>
      </c>
      <c r="F327" s="15">
        <f t="shared" si="25"/>
        <v>6.1728395061728392E-3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3.0864197530864196E-3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9.2592592592592587E-3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76</v>
      </c>
      <c r="D332" s="9">
        <v>45</v>
      </c>
      <c r="E332" s="15">
        <f t="shared" si="24"/>
        <v>0.29007633587786258</v>
      </c>
      <c r="F332" s="15">
        <f t="shared" si="25"/>
        <v>0.1388888888888889</v>
      </c>
      <c r="G332" s="14">
        <f t="shared" si="26"/>
        <v>-0.40789473684210525</v>
      </c>
      <c r="H332" s="17">
        <f t="shared" si="27"/>
        <v>-0.11832061068702289</v>
      </c>
    </row>
    <row r="333" spans="2:8" ht="15" x14ac:dyDescent="0.2">
      <c r="B333" s="5" t="s">
        <v>130</v>
      </c>
      <c r="C333" s="9">
        <v>35</v>
      </c>
      <c r="D333" s="9">
        <v>12</v>
      </c>
      <c r="E333" s="15">
        <f t="shared" si="24"/>
        <v>0.13358778625954199</v>
      </c>
      <c r="F333" s="15">
        <f t="shared" si="25"/>
        <v>3.7037037037037035E-2</v>
      </c>
      <c r="G333" s="14">
        <f t="shared" si="26"/>
        <v>-0.65714285714285714</v>
      </c>
      <c r="H333" s="17">
        <f t="shared" si="27"/>
        <v>-8.7786259541984726E-2</v>
      </c>
    </row>
    <row r="334" spans="2:8" ht="15" x14ac:dyDescent="0.2">
      <c r="B334" s="5" t="s">
        <v>119</v>
      </c>
      <c r="C334" s="9">
        <v>3</v>
      </c>
      <c r="D334" s="9">
        <v>17</v>
      </c>
      <c r="E334" s="15">
        <f t="shared" si="24"/>
        <v>1.1450381679389313E-2</v>
      </c>
      <c r="F334" s="15">
        <f t="shared" si="25"/>
        <v>5.2469135802469133E-2</v>
      </c>
      <c r="G334" s="14">
        <f t="shared" si="26"/>
        <v>4.666666666666667</v>
      </c>
      <c r="H334" s="17">
        <f t="shared" si="27"/>
        <v>5.34351145038168E-2</v>
      </c>
    </row>
    <row r="335" spans="2:8" ht="15" x14ac:dyDescent="0.2">
      <c r="B335" s="5" t="s">
        <v>128</v>
      </c>
      <c r="C335" s="9">
        <v>7</v>
      </c>
      <c r="D335" s="9">
        <v>8</v>
      </c>
      <c r="E335" s="15">
        <f t="shared" si="24"/>
        <v>2.6717557251908396E-2</v>
      </c>
      <c r="F335" s="15">
        <f t="shared" si="25"/>
        <v>2.4691358024691357E-2</v>
      </c>
      <c r="G335" s="14">
        <f t="shared" si="26"/>
        <v>0.14285714285714285</v>
      </c>
      <c r="H335" s="17">
        <f t="shared" si="27"/>
        <v>3.8167938931297708E-3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2</v>
      </c>
      <c r="E344" s="15" t="str">
        <f t="shared" si="24"/>
        <v/>
      </c>
      <c r="F344" s="15">
        <f t="shared" si="25"/>
        <v>6.1728395061728392E-3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13</v>
      </c>
      <c r="E345" s="15" t="str">
        <f t="shared" si="24"/>
        <v/>
      </c>
      <c r="F345" s="15">
        <f t="shared" si="25"/>
        <v>4.0123456790123455E-2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13</v>
      </c>
      <c r="E347" s="15" t="str">
        <f t="shared" si="24"/>
        <v/>
      </c>
      <c r="F347" s="15">
        <f t="shared" si="25"/>
        <v>4.0123456790123455E-2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</v>
      </c>
      <c r="D354" s="9">
        <v>24</v>
      </c>
      <c r="E354" s="15">
        <f t="shared" si="24"/>
        <v>1.1450381679389313E-2</v>
      </c>
      <c r="F354" s="15">
        <f t="shared" si="25"/>
        <v>7.407407407407407E-2</v>
      </c>
      <c r="G354" s="14">
        <f t="shared" si="26"/>
        <v>7</v>
      </c>
      <c r="H354" s="17">
        <f t="shared" si="27"/>
        <v>8.0152671755725186E-2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6</v>
      </c>
      <c r="E357" s="15" t="str">
        <f t="shared" si="24"/>
        <v/>
      </c>
      <c r="F357" s="15">
        <f t="shared" si="25"/>
        <v>1.8518518518518517E-2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22</v>
      </c>
      <c r="D367" s="9">
        <v>0</v>
      </c>
      <c r="E367" s="15">
        <f t="shared" si="28"/>
        <v>8.3969465648854963E-2</v>
      </c>
      <c r="F367" s="15" t="str">
        <f t="shared" si="29"/>
        <v/>
      </c>
      <c r="G367" s="14" t="str">
        <f t="shared" si="30"/>
        <v>0</v>
      </c>
      <c r="H367" s="17">
        <f t="shared" si="31"/>
        <v>0</v>
      </c>
    </row>
    <row r="368" spans="2:8" ht="15" x14ac:dyDescent="0.2">
      <c r="B368" s="5" t="s">
        <v>380</v>
      </c>
      <c r="C368" s="9">
        <v>2</v>
      </c>
      <c r="D368" s="9">
        <v>0</v>
      </c>
      <c r="E368" s="15">
        <f t="shared" si="28"/>
        <v>7.6335877862595417E-3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3</v>
      </c>
      <c r="E374" s="15" t="str">
        <f t="shared" si="28"/>
        <v/>
      </c>
      <c r="F374" s="15">
        <f t="shared" si="29"/>
        <v>9.2592592592592587E-3</v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8"/>
        <v>3.8167938931297708E-3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3.0864197530864196E-3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8"/>
        <v/>
      </c>
      <c r="F387" s="15">
        <f t="shared" si="29"/>
        <v>3.0864197530864196E-3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1</v>
      </c>
      <c r="E388" s="15" t="str">
        <f t="shared" si="28"/>
        <v/>
      </c>
      <c r="F388" s="15">
        <f t="shared" si="29"/>
        <v>3.0864197530864196E-3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30</v>
      </c>
      <c r="E393" s="15" t="str">
        <f t="shared" si="28"/>
        <v/>
      </c>
      <c r="F393" s="15">
        <f t="shared" si="29"/>
        <v>9.2592592592592587E-2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3.0864197530864196E-3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4</v>
      </c>
      <c r="E401" s="15" t="str">
        <f t="shared" si="28"/>
        <v/>
      </c>
      <c r="F401" s="15">
        <f t="shared" si="29"/>
        <v>1.2345679012345678E-2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2</v>
      </c>
      <c r="E405" s="15" t="str">
        <f t="shared" si="28"/>
        <v/>
      </c>
      <c r="F405" s="15">
        <f t="shared" si="29"/>
        <v>6.1728395061728392E-3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3.8167938931297708E-3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3.0864197530864196E-3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1</v>
      </c>
      <c r="E429" s="15" t="str">
        <f t="shared" si="32"/>
        <v/>
      </c>
      <c r="F429" s="15">
        <f t="shared" si="33"/>
        <v>3.0864197530864196E-3</v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4</v>
      </c>
      <c r="E433" s="15" t="str">
        <f t="shared" si="32"/>
        <v/>
      </c>
      <c r="F433" s="15">
        <f t="shared" si="33"/>
        <v>1.2345679012345678E-2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13</v>
      </c>
      <c r="D437" s="9">
        <v>3</v>
      </c>
      <c r="E437" s="15">
        <f t="shared" si="32"/>
        <v>4.9618320610687022E-2</v>
      </c>
      <c r="F437" s="15">
        <f t="shared" si="33"/>
        <v>9.2592592592592587E-3</v>
      </c>
      <c r="G437" s="14">
        <f t="shared" si="34"/>
        <v>-0.76923076923076927</v>
      </c>
      <c r="H437" s="17">
        <f t="shared" si="35"/>
        <v>-3.8167938931297711E-2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2"/>
        <v/>
      </c>
      <c r="F460" s="15">
        <f t="shared" si="33"/>
        <v>3.0864197530864196E-3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2"/>
        <v/>
      </c>
      <c r="F483" s="15">
        <f t="shared" si="33"/>
        <v>3.0864197530864196E-3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2</v>
      </c>
      <c r="E485" s="15" t="str">
        <f t="shared" si="32"/>
        <v/>
      </c>
      <c r="F485" s="15">
        <f t="shared" si="33"/>
        <v>6.1728395061728392E-3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13</v>
      </c>
      <c r="E491" s="15" t="str">
        <f t="shared" si="36"/>
        <v/>
      </c>
      <c r="F491" s="15">
        <f t="shared" si="37"/>
        <v>4.0123456790123455E-2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26</v>
      </c>
      <c r="D493" s="9">
        <v>0</v>
      </c>
      <c r="E493" s="15">
        <f t="shared" si="36"/>
        <v>9.9236641221374045E-2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18</v>
      </c>
      <c r="D494" s="9">
        <v>0</v>
      </c>
      <c r="E494" s="15">
        <f t="shared" si="36"/>
        <v>6.8702290076335881E-2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345</v>
      </c>
      <c r="D505" s="41">
        <f>SUM(D506:D530)</f>
        <v>140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-0.59420289855072461</v>
      </c>
      <c r="H505" s="39">
        <f>+IF(OR(AND(E505=""),(G505="")),"",E505*G505)</f>
        <v>-0.59420289855072461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9</v>
      </c>
      <c r="E507" s="15">
        <f t="shared" ref="E507:E530" si="40">+IF(C507=0,"",C507/C$505)</f>
        <v>2.8985507246376812E-3</v>
      </c>
      <c r="F507" s="15">
        <f t="shared" ref="F507:F530" si="41">+IF(D507=0,"",D507/D$505)</f>
        <v>6.4285714285714279E-2</v>
      </c>
      <c r="G507" s="14">
        <f t="shared" ref="G507:G530" si="42">+IF(OR(AND(D507=0),(C507=0)),"0",((D507-C507)/C507))</f>
        <v>8</v>
      </c>
      <c r="H507" s="17">
        <f t="shared" ref="H507:H530" si="43">+IF(OR(AND(E507=""),(G507="")),"",E507*G507)</f>
        <v>2.318840579710145E-2</v>
      </c>
    </row>
    <row r="508" spans="2:8" ht="15" x14ac:dyDescent="0.2">
      <c r="B508" s="5" t="s">
        <v>455</v>
      </c>
      <c r="C508" s="9">
        <v>0</v>
      </c>
      <c r="D508" s="9">
        <v>6</v>
      </c>
      <c r="E508" s="15" t="str">
        <f t="shared" si="40"/>
        <v/>
      </c>
      <c r="F508" s="15">
        <f t="shared" si="41"/>
        <v>4.2857142857142858E-2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2</v>
      </c>
      <c r="D509" s="9">
        <v>9</v>
      </c>
      <c r="E509" s="15">
        <f t="shared" si="40"/>
        <v>5.7971014492753624E-3</v>
      </c>
      <c r="F509" s="15">
        <f t="shared" si="41"/>
        <v>6.4285714285714279E-2</v>
      </c>
      <c r="G509" s="14">
        <f t="shared" si="42"/>
        <v>3.5</v>
      </c>
      <c r="H509" s="17">
        <f t="shared" si="43"/>
        <v>2.0289855072463767E-2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2.8985507246376812E-3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2</v>
      </c>
      <c r="D515" s="9">
        <v>56</v>
      </c>
      <c r="E515" s="15">
        <f t="shared" si="40"/>
        <v>5.7971014492753624E-3</v>
      </c>
      <c r="F515" s="15">
        <f t="shared" si="41"/>
        <v>0.4</v>
      </c>
      <c r="G515" s="14">
        <f t="shared" si="42"/>
        <v>27</v>
      </c>
      <c r="H515" s="17">
        <f t="shared" si="43"/>
        <v>0.15652173913043479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130</v>
      </c>
      <c r="D518" s="9">
        <v>0</v>
      </c>
      <c r="E518" s="15">
        <f t="shared" si="40"/>
        <v>0.37681159420289856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7.1428571428571426E-3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88</v>
      </c>
      <c r="D521" s="9">
        <v>32</v>
      </c>
      <c r="E521" s="15">
        <f t="shared" si="40"/>
        <v>0.25507246376811593</v>
      </c>
      <c r="F521" s="15">
        <f t="shared" si="41"/>
        <v>0.22857142857142856</v>
      </c>
      <c r="G521" s="14">
        <f t="shared" si="42"/>
        <v>-0.63636363636363635</v>
      </c>
      <c r="H521" s="17">
        <f t="shared" si="43"/>
        <v>-0.16231884057971013</v>
      </c>
    </row>
    <row r="522" spans="2:8" ht="25.5" customHeight="1" x14ac:dyDescent="0.2">
      <c r="B522" s="5" t="s">
        <v>193</v>
      </c>
      <c r="C522" s="9">
        <v>0</v>
      </c>
      <c r="D522" s="9">
        <v>15</v>
      </c>
      <c r="E522" s="15" t="str">
        <f t="shared" si="40"/>
        <v/>
      </c>
      <c r="F522" s="15">
        <f t="shared" si="41"/>
        <v>0.10714285714285714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121</v>
      </c>
      <c r="D523" s="9">
        <v>0</v>
      </c>
      <c r="E523" s="15">
        <f t="shared" si="40"/>
        <v>0.35072463768115941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5</v>
      </c>
      <c r="E524" s="15" t="str">
        <f t="shared" si="40"/>
        <v/>
      </c>
      <c r="F524" s="15">
        <f t="shared" si="41"/>
        <v>3.5714285714285712E-2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7</v>
      </c>
      <c r="E529" s="15" t="str">
        <f t="shared" si="40"/>
        <v/>
      </c>
      <c r="F529" s="15">
        <f t="shared" si="41"/>
        <v>0.05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98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534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519</v>
      </c>
      <c r="C8" s="31">
        <f>+C18+C70+C151+C294+C505</f>
        <v>3126</v>
      </c>
      <c r="D8" s="31">
        <f>+D18+D70+D151+D294+D505</f>
        <v>3014</v>
      </c>
      <c r="E8" s="32">
        <f>+C8/C$8</f>
        <v>1</v>
      </c>
      <c r="F8" s="32">
        <f>+D8/D$8</f>
        <v>1</v>
      </c>
      <c r="G8" s="32">
        <f>+(D8-C8)/C8</f>
        <v>-3.5828534868841973E-2</v>
      </c>
      <c r="H8" s="33">
        <f>+E8*G8</f>
        <v>-3.5828534868841973E-2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31</v>
      </c>
      <c r="D9" s="46">
        <f>+D18</f>
        <v>43</v>
      </c>
      <c r="E9" s="34">
        <f>C9/$C$8</f>
        <v>9.9168266154830449E-3</v>
      </c>
      <c r="F9" s="34">
        <f>D9/$D$8</f>
        <v>1.4266755142667552E-2</v>
      </c>
      <c r="G9" s="14">
        <f>+IF(OR(AND(D9=0),(C9=0)),"0",((D9-C9)/C9))</f>
        <v>0.38709677419354838</v>
      </c>
      <c r="H9" s="13">
        <f>+IF(OR(AND(E9=""),(G9="")),"",E9*G9)</f>
        <v>3.838771593090211E-3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399</v>
      </c>
      <c r="D10" s="46">
        <f>+D70</f>
        <v>300</v>
      </c>
      <c r="E10" s="34">
        <f>C10/$C$8</f>
        <v>0.12763915547024951</v>
      </c>
      <c r="F10" s="34">
        <f>D10/$D$8</f>
        <v>9.9535500995355006E-2</v>
      </c>
      <c r="G10" s="14">
        <f>+IF(OR(AND(D10=0),(C10=0)),"0",((D10-C10)/C10))</f>
        <v>-0.24812030075187969</v>
      </c>
      <c r="H10" s="13">
        <f>+IF(OR(AND(E10=""),(G10="")),"",E10*G10)</f>
        <v>-3.166986564299424E-2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278</v>
      </c>
      <c r="D11" s="46">
        <f>+D151</f>
        <v>273</v>
      </c>
      <c r="E11" s="34">
        <f>C11/$C$8</f>
        <v>8.8931541906589889E-2</v>
      </c>
      <c r="F11" s="34">
        <f>D11/$D$8</f>
        <v>9.0577305905773065E-2</v>
      </c>
      <c r="G11" s="14">
        <f>+IF(OR(AND(D11=0),(C11=0)),"0",((D11-C11)/C11))</f>
        <v>-1.7985611510791366E-2</v>
      </c>
      <c r="H11" s="13">
        <f>+IF(OR(AND(E11=""),(G11="")),"",E11*G11)</f>
        <v>-1.5994881637875879E-3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1522</v>
      </c>
      <c r="D12" s="46">
        <f>+D294</f>
        <v>1564</v>
      </c>
      <c r="E12" s="34">
        <f>C12/$C$8</f>
        <v>0.4868841970569418</v>
      </c>
      <c r="F12" s="34">
        <f>D12/$D$8</f>
        <v>0.51891174518911742</v>
      </c>
      <c r="G12" s="14">
        <f>+IF(OR(AND(D12=0),(C12=0)),"0",((D12-C12)/C12))</f>
        <v>2.7595269382391589E-2</v>
      </c>
      <c r="H12" s="13">
        <f>+IF(OR(AND(E12=""),(G12="")),"",E12*G12)</f>
        <v>1.3435700575815739E-2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896</v>
      </c>
      <c r="D13" s="46">
        <f>+D505</f>
        <v>834</v>
      </c>
      <c r="E13" s="34">
        <f>C13/$C$8</f>
        <v>0.28662827895073578</v>
      </c>
      <c r="F13" s="34">
        <f>D13/$D$8</f>
        <v>0.27670869276708693</v>
      </c>
      <c r="G13" s="14">
        <f>+IF(OR(AND(D13=0),(C13=0)),"0",((D13-C13)/C13))</f>
        <v>-6.9196428571428575E-2</v>
      </c>
      <c r="H13" s="13">
        <f>+IF(OR(AND(E13=""),(G13="")),"",E13*G13)</f>
        <v>-1.9833653230966093E-2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31</v>
      </c>
      <c r="D18" s="36">
        <f>SUM(D19:D64)</f>
        <v>43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0.38709677419354838</v>
      </c>
      <c r="H18" s="39">
        <f>+IF(OR(AND(E18=""),(G18="")),"",E18*G18)</f>
        <v>0.38709677419354838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1</v>
      </c>
      <c r="E23" s="13">
        <f t="shared" si="0"/>
        <v>3.2258064516129031E-2</v>
      </c>
      <c r="F23" s="13">
        <f t="shared" si="1"/>
        <v>2.3255813953488372E-2</v>
      </c>
      <c r="G23" s="14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3.2258064516129031E-2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2</v>
      </c>
      <c r="D26" s="9">
        <v>1</v>
      </c>
      <c r="E26" s="13">
        <f t="shared" si="0"/>
        <v>6.4516129032258063E-2</v>
      </c>
      <c r="F26" s="13">
        <f t="shared" si="1"/>
        <v>2.3255813953488372E-2</v>
      </c>
      <c r="G26" s="14">
        <f t="shared" si="2"/>
        <v>-0.5</v>
      </c>
      <c r="H26" s="17">
        <f t="shared" si="3"/>
        <v>-3.2258064516129031E-2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6</v>
      </c>
      <c r="D28" s="9">
        <v>2</v>
      </c>
      <c r="E28" s="13">
        <f t="shared" si="0"/>
        <v>0.19354838709677419</v>
      </c>
      <c r="F28" s="13">
        <f t="shared" si="1"/>
        <v>4.6511627906976744E-2</v>
      </c>
      <c r="G28" s="14">
        <f t="shared" si="2"/>
        <v>-0.66666666666666663</v>
      </c>
      <c r="H28" s="17">
        <f t="shared" si="3"/>
        <v>-0.12903225806451613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0"/>
        <v/>
      </c>
      <c r="F34" s="13">
        <f t="shared" si="1"/>
        <v>4.6511627906976744E-2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2.3255813953488372E-2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4</v>
      </c>
      <c r="D40" s="9">
        <v>1</v>
      </c>
      <c r="E40" s="13">
        <f t="shared" si="0"/>
        <v>0.12903225806451613</v>
      </c>
      <c r="F40" s="13">
        <f t="shared" si="1"/>
        <v>2.3255813953488372E-2</v>
      </c>
      <c r="G40" s="14">
        <f t="shared" si="2"/>
        <v>-0.75</v>
      </c>
      <c r="H40" s="17">
        <f t="shared" si="3"/>
        <v>-9.6774193548387094E-2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2</v>
      </c>
      <c r="D43" s="9">
        <v>3</v>
      </c>
      <c r="E43" s="13">
        <f t="shared" si="0"/>
        <v>6.4516129032258063E-2</v>
      </c>
      <c r="F43" s="13">
        <f t="shared" si="1"/>
        <v>6.9767441860465115E-2</v>
      </c>
      <c r="G43" s="14">
        <f t="shared" si="2"/>
        <v>0.5</v>
      </c>
      <c r="H43" s="17">
        <f t="shared" si="3"/>
        <v>3.2258064516129031E-2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2</v>
      </c>
      <c r="D47" s="9">
        <v>0</v>
      </c>
      <c r="E47" s="13">
        <f t="shared" si="0"/>
        <v>6.4516129032258063E-2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</v>
      </c>
      <c r="D48" s="9">
        <v>28</v>
      </c>
      <c r="E48" s="13">
        <f t="shared" si="0"/>
        <v>3.2258064516129031E-2</v>
      </c>
      <c r="F48" s="13">
        <f t="shared" si="1"/>
        <v>0.65116279069767447</v>
      </c>
      <c r="G48" s="14">
        <f t="shared" si="2"/>
        <v>27</v>
      </c>
      <c r="H48" s="17">
        <f t="shared" si="3"/>
        <v>0.87096774193548387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1</v>
      </c>
      <c r="D50" s="9">
        <v>0</v>
      </c>
      <c r="E50" s="13">
        <f t="shared" si="0"/>
        <v>3.2258064516129031E-2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1</v>
      </c>
      <c r="E52" s="13">
        <f t="shared" si="0"/>
        <v>6.4516129032258063E-2</v>
      </c>
      <c r="F52" s="13">
        <f t="shared" si="1"/>
        <v>2.3255813953488372E-2</v>
      </c>
      <c r="G52" s="14">
        <f t="shared" si="2"/>
        <v>-0.5</v>
      </c>
      <c r="H52" s="17">
        <f t="shared" si="3"/>
        <v>-3.2258064516129031E-2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0"/>
        <v>3.2258064516129031E-2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6</v>
      </c>
      <c r="D60" s="9">
        <v>2</v>
      </c>
      <c r="E60" s="13">
        <f t="shared" si="0"/>
        <v>0.19354838709677419</v>
      </c>
      <c r="F60" s="13">
        <f t="shared" si="1"/>
        <v>4.6511627906976744E-2</v>
      </c>
      <c r="G60" s="14">
        <f t="shared" si="2"/>
        <v>-0.66666666666666663</v>
      </c>
      <c r="H60" s="17">
        <f t="shared" si="3"/>
        <v>-0.12903225806451613</v>
      </c>
    </row>
    <row r="61" spans="2:8" ht="30" x14ac:dyDescent="0.2">
      <c r="B61" s="5" t="s">
        <v>219</v>
      </c>
      <c r="C61" s="9">
        <v>0</v>
      </c>
      <c r="D61" s="9">
        <v>1</v>
      </c>
      <c r="E61" s="13" t="str">
        <f t="shared" si="0"/>
        <v/>
      </c>
      <c r="F61" s="13">
        <f t="shared" si="1"/>
        <v>2.3255813953488372E-2</v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3.2258064516129031E-2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3.2258064516129031E-2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399</v>
      </c>
      <c r="D70" s="41">
        <f>SUM(D71:D145)</f>
        <v>300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-0.24812030075187969</v>
      </c>
      <c r="H70" s="39">
        <f>+IF(OR(AND(E70=""),(G70="")),"",E70*G70)</f>
        <v>-0.24812030075187969</v>
      </c>
    </row>
    <row r="71" spans="2:8" ht="15" x14ac:dyDescent="0.2">
      <c r="B71" s="5" t="s">
        <v>20</v>
      </c>
      <c r="C71" s="9">
        <v>8</v>
      </c>
      <c r="D71" s="9">
        <v>3</v>
      </c>
      <c r="E71" s="15">
        <f>+IF(C71=0,"",C71/C$70)</f>
        <v>2.0050125313283207E-2</v>
      </c>
      <c r="F71" s="15">
        <f>+IF(D71=0,"",D71/D$70)</f>
        <v>0.01</v>
      </c>
      <c r="G71" s="14">
        <f>+IF(OR(AND(D71=0),(C71=0)),"0",((D71-C71)/C71))</f>
        <v>-0.625</v>
      </c>
      <c r="H71" s="17">
        <f>+IF(OR(AND(E71=""),(G71="")),"",E71*G71)</f>
        <v>-1.2531328320802004E-2</v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4">+IF(C72=0,"",C72/C$70)</f>
        <v>5.0125313283208017E-3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10</v>
      </c>
      <c r="D73" s="9">
        <v>5</v>
      </c>
      <c r="E73" s="15">
        <f t="shared" si="4"/>
        <v>2.5062656641604009E-2</v>
      </c>
      <c r="F73" s="15">
        <f t="shared" si="5"/>
        <v>1.6666666666666666E-2</v>
      </c>
      <c r="G73" s="14">
        <f t="shared" si="6"/>
        <v>-0.5</v>
      </c>
      <c r="H73" s="17">
        <f t="shared" si="7"/>
        <v>-1.2531328320802004E-2</v>
      </c>
    </row>
    <row r="74" spans="2:8" ht="30" x14ac:dyDescent="0.2">
      <c r="B74" s="5" t="s">
        <v>222</v>
      </c>
      <c r="C74" s="9">
        <v>40</v>
      </c>
      <c r="D74" s="9">
        <v>5</v>
      </c>
      <c r="E74" s="15">
        <f t="shared" si="4"/>
        <v>0.10025062656641603</v>
      </c>
      <c r="F74" s="15">
        <f t="shared" si="5"/>
        <v>1.6666666666666666E-2</v>
      </c>
      <c r="G74" s="14">
        <f t="shared" si="6"/>
        <v>-0.875</v>
      </c>
      <c r="H74" s="17">
        <f t="shared" si="7"/>
        <v>-8.771929824561403E-2</v>
      </c>
    </row>
    <row r="75" spans="2:8" ht="15" x14ac:dyDescent="0.2">
      <c r="B75" s="5" t="s">
        <v>23</v>
      </c>
      <c r="C75" s="9">
        <v>3</v>
      </c>
      <c r="D75" s="9">
        <v>2</v>
      </c>
      <c r="E75" s="15">
        <f t="shared" si="4"/>
        <v>7.5187969924812026E-3</v>
      </c>
      <c r="F75" s="15">
        <f t="shared" si="5"/>
        <v>6.6666666666666671E-3</v>
      </c>
      <c r="G75" s="14">
        <f t="shared" si="6"/>
        <v>-0.33333333333333331</v>
      </c>
      <c r="H75" s="17">
        <f t="shared" si="7"/>
        <v>-2.5062656641604009E-3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3.3333333333333335E-3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1</v>
      </c>
      <c r="E80" s="15">
        <f t="shared" si="4"/>
        <v>7.5187969924812026E-3</v>
      </c>
      <c r="F80" s="15">
        <f t="shared" si="5"/>
        <v>3.3333333333333335E-3</v>
      </c>
      <c r="G80" s="14">
        <f t="shared" si="6"/>
        <v>-0.66666666666666663</v>
      </c>
      <c r="H80" s="17">
        <f t="shared" si="7"/>
        <v>-5.0125313283208017E-3</v>
      </c>
    </row>
    <row r="81" spans="2:8" ht="15" x14ac:dyDescent="0.2">
      <c r="B81" s="5" t="s">
        <v>24</v>
      </c>
      <c r="C81" s="9">
        <v>2</v>
      </c>
      <c r="D81" s="9">
        <v>1</v>
      </c>
      <c r="E81" s="15">
        <f t="shared" si="4"/>
        <v>5.0125313283208017E-3</v>
      </c>
      <c r="F81" s="15">
        <f t="shared" si="5"/>
        <v>3.3333333333333335E-3</v>
      </c>
      <c r="G81" s="14">
        <f t="shared" si="6"/>
        <v>-0.5</v>
      </c>
      <c r="H81" s="17">
        <f t="shared" si="7"/>
        <v>-2.5062656641604009E-3</v>
      </c>
    </row>
    <row r="82" spans="2:8" ht="15" x14ac:dyDescent="0.2">
      <c r="B82" s="5" t="s">
        <v>228</v>
      </c>
      <c r="C82" s="9">
        <v>2</v>
      </c>
      <c r="D82" s="9">
        <v>2</v>
      </c>
      <c r="E82" s="15">
        <f t="shared" si="4"/>
        <v>5.0125313283208017E-3</v>
      </c>
      <c r="F82" s="15">
        <f t="shared" si="5"/>
        <v>6.6666666666666671E-3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7</v>
      </c>
      <c r="D83" s="9">
        <v>19</v>
      </c>
      <c r="E83" s="15">
        <f t="shared" si="4"/>
        <v>1.7543859649122806E-2</v>
      </c>
      <c r="F83" s="15">
        <f t="shared" si="5"/>
        <v>6.3333333333333339E-2</v>
      </c>
      <c r="G83" s="14">
        <f t="shared" si="6"/>
        <v>1.7142857142857142</v>
      </c>
      <c r="H83" s="17">
        <f t="shared" si="7"/>
        <v>3.007518796992481E-2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3.3333333333333335E-3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6</v>
      </c>
      <c r="D86" s="9">
        <v>2</v>
      </c>
      <c r="E86" s="15">
        <f t="shared" si="4"/>
        <v>1.5037593984962405E-2</v>
      </c>
      <c r="F86" s="15">
        <f t="shared" si="5"/>
        <v>6.6666666666666671E-3</v>
      </c>
      <c r="G86" s="14">
        <f t="shared" si="6"/>
        <v>-0.66666666666666663</v>
      </c>
      <c r="H86" s="17">
        <f t="shared" si="7"/>
        <v>-1.0025062656641603E-2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4</v>
      </c>
      <c r="D88" s="9">
        <v>1</v>
      </c>
      <c r="E88" s="15">
        <f t="shared" si="4"/>
        <v>1.0025062656641603E-2</v>
      </c>
      <c r="F88" s="15">
        <f t="shared" si="5"/>
        <v>3.3333333333333335E-3</v>
      </c>
      <c r="G88" s="14">
        <f t="shared" si="6"/>
        <v>-0.75</v>
      </c>
      <c r="H88" s="17">
        <f t="shared" si="7"/>
        <v>-7.5187969924812026E-3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1</v>
      </c>
      <c r="D90" s="9">
        <v>2</v>
      </c>
      <c r="E90" s="15">
        <f t="shared" si="4"/>
        <v>2.5062656641604009E-3</v>
      </c>
      <c r="F90" s="15">
        <f t="shared" si="5"/>
        <v>6.6666666666666671E-3</v>
      </c>
      <c r="G90" s="14">
        <f t="shared" si="6"/>
        <v>1</v>
      </c>
      <c r="H90" s="17">
        <f t="shared" si="7"/>
        <v>2.5062656641604009E-3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6</v>
      </c>
      <c r="D92" s="9">
        <v>3</v>
      </c>
      <c r="E92" s="15">
        <f t="shared" si="4"/>
        <v>1.5037593984962405E-2</v>
      </c>
      <c r="F92" s="15">
        <f t="shared" si="5"/>
        <v>0.01</v>
      </c>
      <c r="G92" s="14">
        <f t="shared" si="6"/>
        <v>-0.5</v>
      </c>
      <c r="H92" s="17">
        <f t="shared" si="7"/>
        <v>-7.5187969924812026E-3</v>
      </c>
    </row>
    <row r="93" spans="2:8" ht="15" x14ac:dyDescent="0.2">
      <c r="B93" s="5" t="s">
        <v>468</v>
      </c>
      <c r="C93" s="9">
        <v>4</v>
      </c>
      <c r="D93" s="9">
        <v>7</v>
      </c>
      <c r="E93" s="15">
        <f t="shared" si="4"/>
        <v>1.0025062656641603E-2</v>
      </c>
      <c r="F93" s="15">
        <f t="shared" si="5"/>
        <v>2.3333333333333334E-2</v>
      </c>
      <c r="G93" s="14">
        <f t="shared" si="6"/>
        <v>0.75</v>
      </c>
      <c r="H93" s="17">
        <f t="shared" si="7"/>
        <v>7.5187969924812026E-3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2.5062656641604009E-3</v>
      </c>
      <c r="F94" s="15">
        <f t="shared" si="5"/>
        <v>6.6666666666666671E-3</v>
      </c>
      <c r="G94" s="14">
        <f t="shared" si="6"/>
        <v>1</v>
      </c>
      <c r="H94" s="17">
        <f t="shared" si="7"/>
        <v>2.5062656641604009E-3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2.5062656641604009E-3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4</v>
      </c>
      <c r="D100" s="9">
        <v>3</v>
      </c>
      <c r="E100" s="15">
        <f t="shared" si="4"/>
        <v>1.0025062656641603E-2</v>
      </c>
      <c r="F100" s="15">
        <f t="shared" si="5"/>
        <v>0.01</v>
      </c>
      <c r="G100" s="14">
        <f t="shared" si="6"/>
        <v>-0.25</v>
      </c>
      <c r="H100" s="17">
        <f t="shared" si="7"/>
        <v>-2.5062656641604009E-3</v>
      </c>
    </row>
    <row r="101" spans="2:8" ht="15" x14ac:dyDescent="0.2">
      <c r="B101" s="5" t="s">
        <v>241</v>
      </c>
      <c r="C101" s="9">
        <v>1</v>
      </c>
      <c r="D101" s="9">
        <v>2</v>
      </c>
      <c r="E101" s="15">
        <f t="shared" si="4"/>
        <v>2.5062656641604009E-3</v>
      </c>
      <c r="F101" s="15">
        <f t="shared" si="5"/>
        <v>6.6666666666666671E-3</v>
      </c>
      <c r="G101" s="14">
        <f t="shared" si="6"/>
        <v>1</v>
      </c>
      <c r="H101" s="17">
        <f t="shared" si="7"/>
        <v>2.5062656641604009E-3</v>
      </c>
    </row>
    <row r="102" spans="2:8" ht="15" x14ac:dyDescent="0.2">
      <c r="B102" s="5" t="s">
        <v>242</v>
      </c>
      <c r="C102" s="9">
        <v>2</v>
      </c>
      <c r="D102" s="9">
        <v>3</v>
      </c>
      <c r="E102" s="15">
        <f t="shared" si="4"/>
        <v>5.0125313283208017E-3</v>
      </c>
      <c r="F102" s="15">
        <f t="shared" si="5"/>
        <v>0.01</v>
      </c>
      <c r="G102" s="14">
        <f t="shared" si="6"/>
        <v>0.5</v>
      </c>
      <c r="H102" s="17">
        <f t="shared" si="7"/>
        <v>2.5062656641604009E-3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3</v>
      </c>
      <c r="D104" s="9">
        <v>1</v>
      </c>
      <c r="E104" s="15">
        <f t="shared" si="4"/>
        <v>7.5187969924812026E-3</v>
      </c>
      <c r="F104" s="15">
        <f t="shared" si="5"/>
        <v>3.3333333333333335E-3</v>
      </c>
      <c r="G104" s="14">
        <f t="shared" si="6"/>
        <v>-0.66666666666666663</v>
      </c>
      <c r="H104" s="17">
        <f t="shared" si="7"/>
        <v>-5.0125313283208017E-3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1</v>
      </c>
      <c r="E107" s="15">
        <f t="shared" si="4"/>
        <v>5.0125313283208017E-3</v>
      </c>
      <c r="F107" s="15">
        <f t="shared" si="5"/>
        <v>3.3333333333333335E-3</v>
      </c>
      <c r="G107" s="14">
        <f t="shared" si="6"/>
        <v>-0.5</v>
      </c>
      <c r="H107" s="17">
        <f t="shared" si="7"/>
        <v>-2.5062656641604009E-3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2</v>
      </c>
      <c r="E109" s="15" t="str">
        <f t="shared" si="4"/>
        <v/>
      </c>
      <c r="F109" s="15">
        <f t="shared" si="5"/>
        <v>6.6666666666666671E-3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5</v>
      </c>
      <c r="D112" s="9">
        <v>7</v>
      </c>
      <c r="E112" s="15">
        <f t="shared" si="4"/>
        <v>1.2531328320802004E-2</v>
      </c>
      <c r="F112" s="15">
        <f t="shared" si="5"/>
        <v>2.3333333333333334E-2</v>
      </c>
      <c r="G112" s="14">
        <f t="shared" si="6"/>
        <v>0.4</v>
      </c>
      <c r="H112" s="17">
        <f t="shared" si="7"/>
        <v>5.0125313283208017E-3</v>
      </c>
    </row>
    <row r="113" spans="2:8" ht="15" x14ac:dyDescent="0.2">
      <c r="B113" s="5" t="s">
        <v>248</v>
      </c>
      <c r="C113" s="9">
        <v>7</v>
      </c>
      <c r="D113" s="9">
        <v>10</v>
      </c>
      <c r="E113" s="15">
        <f t="shared" si="4"/>
        <v>1.7543859649122806E-2</v>
      </c>
      <c r="F113" s="15">
        <f t="shared" si="5"/>
        <v>3.3333333333333333E-2</v>
      </c>
      <c r="G113" s="14">
        <f t="shared" si="6"/>
        <v>0.42857142857142855</v>
      </c>
      <c r="H113" s="17">
        <f t="shared" si="7"/>
        <v>7.5187969924812026E-3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5</v>
      </c>
      <c r="D115" s="9">
        <v>1</v>
      </c>
      <c r="E115" s="15">
        <f t="shared" si="4"/>
        <v>1.2531328320802004E-2</v>
      </c>
      <c r="F115" s="15">
        <f t="shared" si="5"/>
        <v>3.3333333333333335E-3</v>
      </c>
      <c r="G115" s="14">
        <f t="shared" si="6"/>
        <v>-0.8</v>
      </c>
      <c r="H115" s="17">
        <f t="shared" si="7"/>
        <v>-1.0025062656641603E-2</v>
      </c>
    </row>
    <row r="116" spans="2:8" ht="15" x14ac:dyDescent="0.2">
      <c r="B116" s="5" t="s">
        <v>249</v>
      </c>
      <c r="C116" s="9">
        <v>0</v>
      </c>
      <c r="D116" s="9">
        <v>2</v>
      </c>
      <c r="E116" s="15" t="str">
        <f t="shared" si="4"/>
        <v/>
      </c>
      <c r="F116" s="15">
        <f t="shared" si="5"/>
        <v>6.6666666666666671E-3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3.3333333333333335E-3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236</v>
      </c>
      <c r="D118" s="9">
        <v>189</v>
      </c>
      <c r="E118" s="15">
        <f t="shared" si="4"/>
        <v>0.5914786967418546</v>
      </c>
      <c r="F118" s="15">
        <f t="shared" si="5"/>
        <v>0.63</v>
      </c>
      <c r="G118" s="14">
        <f t="shared" si="6"/>
        <v>-0.19915254237288135</v>
      </c>
      <c r="H118" s="17">
        <f t="shared" si="7"/>
        <v>-0.11779448621553884</v>
      </c>
    </row>
    <row r="119" spans="2:8" ht="30" x14ac:dyDescent="0.2">
      <c r="B119" s="5" t="s">
        <v>252</v>
      </c>
      <c r="C119" s="9">
        <v>6</v>
      </c>
      <c r="D119" s="9">
        <v>0</v>
      </c>
      <c r="E119" s="15">
        <f t="shared" si="4"/>
        <v>1.5037593984962405E-2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2</v>
      </c>
      <c r="E120" s="15" t="str">
        <f t="shared" si="4"/>
        <v/>
      </c>
      <c r="F120" s="15">
        <f t="shared" si="5"/>
        <v>6.6666666666666671E-3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2</v>
      </c>
      <c r="D121" s="9">
        <v>0</v>
      </c>
      <c r="E121" s="15">
        <f t="shared" si="4"/>
        <v>5.0125313283208017E-3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1</v>
      </c>
      <c r="D122" s="9">
        <v>5</v>
      </c>
      <c r="E122" s="15">
        <f t="shared" si="4"/>
        <v>2.5062656641604009E-3</v>
      </c>
      <c r="F122" s="15">
        <f t="shared" si="5"/>
        <v>1.6666666666666666E-2</v>
      </c>
      <c r="G122" s="14">
        <f t="shared" si="6"/>
        <v>4</v>
      </c>
      <c r="H122" s="17">
        <f t="shared" si="7"/>
        <v>1.0025062656641603E-2</v>
      </c>
    </row>
    <row r="123" spans="2:8" ht="30" x14ac:dyDescent="0.2">
      <c r="B123" s="5" t="s">
        <v>37</v>
      </c>
      <c r="C123" s="9">
        <v>10</v>
      </c>
      <c r="D123" s="9">
        <v>5</v>
      </c>
      <c r="E123" s="15">
        <f t="shared" si="4"/>
        <v>2.5062656641604009E-2</v>
      </c>
      <c r="F123" s="15">
        <f t="shared" si="5"/>
        <v>1.6666666666666666E-2</v>
      </c>
      <c r="G123" s="14">
        <f t="shared" si="6"/>
        <v>-0.5</v>
      </c>
      <c r="H123" s="17">
        <f t="shared" si="7"/>
        <v>-1.2531328320802004E-2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2</v>
      </c>
      <c r="D128" s="9">
        <v>0</v>
      </c>
      <c r="E128" s="15">
        <f t="shared" si="4"/>
        <v>5.0125313283208017E-3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4</v>
      </c>
      <c r="D129" s="9">
        <v>3</v>
      </c>
      <c r="E129" s="15">
        <f t="shared" si="4"/>
        <v>1.0025062656641603E-2</v>
      </c>
      <c r="F129" s="15">
        <f t="shared" si="5"/>
        <v>0.01</v>
      </c>
      <c r="G129" s="14">
        <f t="shared" si="6"/>
        <v>-0.25</v>
      </c>
      <c r="H129" s="17">
        <f t="shared" si="7"/>
        <v>-2.5062656641604009E-3</v>
      </c>
    </row>
    <row r="130" spans="2:8" ht="30" x14ac:dyDescent="0.2">
      <c r="B130" s="5" t="s">
        <v>259</v>
      </c>
      <c r="C130" s="9">
        <v>1</v>
      </c>
      <c r="D130" s="9">
        <v>0</v>
      </c>
      <c r="E130" s="15">
        <f t="shared" si="4"/>
        <v>2.5062656641604009E-3</v>
      </c>
      <c r="F130" s="15" t="str">
        <f t="shared" si="5"/>
        <v/>
      </c>
      <c r="G130" s="14" t="str">
        <f t="shared" si="6"/>
        <v>0</v>
      </c>
      <c r="H130" s="17">
        <f t="shared" si="7"/>
        <v>0</v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2</v>
      </c>
      <c r="E134" s="15">
        <f t="shared" si="4"/>
        <v>5.0125313283208017E-3</v>
      </c>
      <c r="F134" s="15">
        <f t="shared" si="5"/>
        <v>6.6666666666666671E-3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3.3333333333333335E-3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2.5062656641604009E-3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6.6666666666666671E-3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4</v>
      </c>
      <c r="D142" s="9">
        <v>0</v>
      </c>
      <c r="E142" s="15">
        <f t="shared" si="8"/>
        <v>1.0025062656641603E-2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1</v>
      </c>
      <c r="D143" s="9">
        <v>1</v>
      </c>
      <c r="E143" s="15">
        <f t="shared" si="8"/>
        <v>2.5062656641604009E-3</v>
      </c>
      <c r="F143" s="15">
        <f t="shared" si="9"/>
        <v>3.3333333333333335E-3</v>
      </c>
      <c r="G143" s="14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278</v>
      </c>
      <c r="D151" s="36">
        <f>SUM(D152:D288)</f>
        <v>273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-1.7985611510791366E-2</v>
      </c>
      <c r="H151" s="39">
        <f>+IF(OR(AND(E151=""),(G151="")),"",E151*G151)</f>
        <v>-1.7985611510791366E-2</v>
      </c>
    </row>
    <row r="152" spans="2:8" ht="30" x14ac:dyDescent="0.2">
      <c r="B152" s="8" t="s">
        <v>54</v>
      </c>
      <c r="C152" s="9">
        <v>8</v>
      </c>
      <c r="D152" s="9">
        <v>0</v>
      </c>
      <c r="E152" s="15">
        <f>+IF(C152=0,"",C152/C$151)</f>
        <v>2.8776978417266189E-2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4</v>
      </c>
      <c r="D153" s="9">
        <v>0</v>
      </c>
      <c r="E153" s="15">
        <f t="shared" ref="E153:E216" si="12">+IF(C153=0,"",C153/C$151)</f>
        <v>1.4388489208633094E-2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3.663003663003663E-3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3</v>
      </c>
      <c r="E156" s="15">
        <f t="shared" si="12"/>
        <v>1.0791366906474821E-2</v>
      </c>
      <c r="F156" s="15">
        <f t="shared" si="13"/>
        <v>1.098901098901099E-2</v>
      </c>
      <c r="G156" s="14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15</v>
      </c>
      <c r="D157" s="9">
        <v>15</v>
      </c>
      <c r="E157" s="15">
        <f t="shared" si="12"/>
        <v>5.3956834532374098E-2</v>
      </c>
      <c r="F157" s="15">
        <f t="shared" si="13"/>
        <v>5.4945054945054944E-2</v>
      </c>
      <c r="G157" s="14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1</v>
      </c>
      <c r="D158" s="9">
        <v>1</v>
      </c>
      <c r="E158" s="15">
        <f t="shared" si="12"/>
        <v>3.5971223021582736E-3</v>
      </c>
      <c r="F158" s="15">
        <f t="shared" si="13"/>
        <v>3.663003663003663E-3</v>
      </c>
      <c r="G158" s="14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3</v>
      </c>
      <c r="D159" s="9">
        <v>1</v>
      </c>
      <c r="E159" s="15">
        <f t="shared" si="12"/>
        <v>1.0791366906474821E-2</v>
      </c>
      <c r="F159" s="15">
        <f t="shared" si="13"/>
        <v>3.663003663003663E-3</v>
      </c>
      <c r="G159" s="14">
        <f t="shared" si="14"/>
        <v>-0.66666666666666663</v>
      </c>
      <c r="H159" s="17">
        <f t="shared" si="15"/>
        <v>-7.1942446043165471E-3</v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2"/>
        <v>3.5971223021582736E-3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8</v>
      </c>
      <c r="D162" s="9">
        <v>0</v>
      </c>
      <c r="E162" s="15">
        <f t="shared" si="12"/>
        <v>2.8776978417266189E-2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1</v>
      </c>
      <c r="E165" s="15">
        <f t="shared" si="12"/>
        <v>1.0791366906474821E-2</v>
      </c>
      <c r="F165" s="15">
        <f t="shared" si="13"/>
        <v>3.663003663003663E-3</v>
      </c>
      <c r="G165" s="14">
        <f t="shared" si="14"/>
        <v>-0.66666666666666663</v>
      </c>
      <c r="H165" s="17">
        <f t="shared" si="15"/>
        <v>-7.1942446043165471E-3</v>
      </c>
    </row>
    <row r="166" spans="2:8" ht="15" x14ac:dyDescent="0.2">
      <c r="B166" s="8" t="s">
        <v>270</v>
      </c>
      <c r="C166" s="9">
        <v>6</v>
      </c>
      <c r="D166" s="9">
        <v>3</v>
      </c>
      <c r="E166" s="15">
        <f t="shared" si="12"/>
        <v>2.1582733812949641E-2</v>
      </c>
      <c r="F166" s="15">
        <f t="shared" si="13"/>
        <v>1.098901098901099E-2</v>
      </c>
      <c r="G166" s="14">
        <f t="shared" si="14"/>
        <v>-0.5</v>
      </c>
      <c r="H166" s="17">
        <f t="shared" si="15"/>
        <v>-1.0791366906474821E-2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7</v>
      </c>
      <c r="E169" s="15">
        <f t="shared" si="12"/>
        <v>3.5971223021582736E-3</v>
      </c>
      <c r="F169" s="15">
        <f t="shared" si="13"/>
        <v>2.564102564102564E-2</v>
      </c>
      <c r="G169" s="14">
        <f t="shared" si="14"/>
        <v>6</v>
      </c>
      <c r="H169" s="17">
        <f t="shared" si="15"/>
        <v>2.1582733812949641E-2</v>
      </c>
    </row>
    <row r="170" spans="2:8" ht="15" x14ac:dyDescent="0.2">
      <c r="B170" s="8" t="s">
        <v>272</v>
      </c>
      <c r="C170" s="9">
        <v>0</v>
      </c>
      <c r="D170" s="9">
        <v>2</v>
      </c>
      <c r="E170" s="15" t="str">
        <f t="shared" si="12"/>
        <v/>
      </c>
      <c r="F170" s="15">
        <f t="shared" si="13"/>
        <v>7.326007326007326E-3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3</v>
      </c>
      <c r="D173" s="9">
        <v>5</v>
      </c>
      <c r="E173" s="15">
        <f t="shared" si="12"/>
        <v>1.0791366906474821E-2</v>
      </c>
      <c r="F173" s="15">
        <f t="shared" si="13"/>
        <v>1.8315018315018316E-2</v>
      </c>
      <c r="G173" s="14">
        <f t="shared" si="14"/>
        <v>0.66666666666666663</v>
      </c>
      <c r="H173" s="17">
        <f t="shared" si="15"/>
        <v>7.1942446043165471E-3</v>
      </c>
    </row>
    <row r="174" spans="2:8" ht="15" x14ac:dyDescent="0.2">
      <c r="B174" s="8" t="s">
        <v>276</v>
      </c>
      <c r="C174" s="9">
        <v>4</v>
      </c>
      <c r="D174" s="9">
        <v>3</v>
      </c>
      <c r="E174" s="15">
        <f t="shared" si="12"/>
        <v>1.4388489208633094E-2</v>
      </c>
      <c r="F174" s="15">
        <f t="shared" si="13"/>
        <v>1.098901098901099E-2</v>
      </c>
      <c r="G174" s="14">
        <f t="shared" si="14"/>
        <v>-0.25</v>
      </c>
      <c r="H174" s="17">
        <f t="shared" si="15"/>
        <v>-3.5971223021582736E-3</v>
      </c>
    </row>
    <row r="175" spans="2:8" ht="30" x14ac:dyDescent="0.2">
      <c r="B175" s="8" t="s">
        <v>277</v>
      </c>
      <c r="C175" s="9">
        <v>2</v>
      </c>
      <c r="D175" s="9">
        <v>0</v>
      </c>
      <c r="E175" s="15">
        <f t="shared" si="12"/>
        <v>7.1942446043165471E-3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11</v>
      </c>
      <c r="D176" s="9">
        <v>1</v>
      </c>
      <c r="E176" s="15">
        <f t="shared" si="12"/>
        <v>3.9568345323741004E-2</v>
      </c>
      <c r="F176" s="15">
        <f t="shared" si="13"/>
        <v>3.663003663003663E-3</v>
      </c>
      <c r="G176" s="14">
        <f t="shared" si="14"/>
        <v>-0.90909090909090906</v>
      </c>
      <c r="H176" s="17">
        <f t="shared" si="15"/>
        <v>-3.5971223021582732E-2</v>
      </c>
    </row>
    <row r="177" spans="2:8" ht="15" x14ac:dyDescent="0.2">
      <c r="B177" s="8" t="s">
        <v>279</v>
      </c>
      <c r="C177" s="9">
        <v>18</v>
      </c>
      <c r="D177" s="9">
        <v>12</v>
      </c>
      <c r="E177" s="15">
        <f t="shared" si="12"/>
        <v>6.4748201438848921E-2</v>
      </c>
      <c r="F177" s="15">
        <f t="shared" si="13"/>
        <v>4.3956043956043959E-2</v>
      </c>
      <c r="G177" s="14">
        <f t="shared" si="14"/>
        <v>-0.33333333333333331</v>
      </c>
      <c r="H177" s="17">
        <f t="shared" si="15"/>
        <v>-2.1582733812949638E-2</v>
      </c>
    </row>
    <row r="178" spans="2:8" ht="20.100000000000001" customHeight="1" x14ac:dyDescent="0.2">
      <c r="B178" s="8" t="s">
        <v>280</v>
      </c>
      <c r="C178" s="9">
        <v>17</v>
      </c>
      <c r="D178" s="9">
        <v>9</v>
      </c>
      <c r="E178" s="15">
        <f t="shared" si="12"/>
        <v>6.1151079136690649E-2</v>
      </c>
      <c r="F178" s="15">
        <f t="shared" si="13"/>
        <v>3.2967032967032968E-2</v>
      </c>
      <c r="G178" s="14">
        <f t="shared" si="14"/>
        <v>-0.47058823529411764</v>
      </c>
      <c r="H178" s="17">
        <f t="shared" si="15"/>
        <v>-2.8776978417266189E-2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3.5971223021582736E-3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6</v>
      </c>
      <c r="D182" s="9">
        <v>0</v>
      </c>
      <c r="E182" s="15">
        <f t="shared" si="12"/>
        <v>2.1582733812949641E-2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4</v>
      </c>
      <c r="D183" s="9">
        <v>9</v>
      </c>
      <c r="E183" s="15">
        <f t="shared" si="12"/>
        <v>1.4388489208633094E-2</v>
      </c>
      <c r="F183" s="15">
        <f t="shared" si="13"/>
        <v>3.2967032967032968E-2</v>
      </c>
      <c r="G183" s="14">
        <f t="shared" si="14"/>
        <v>1.25</v>
      </c>
      <c r="H183" s="17">
        <f t="shared" si="15"/>
        <v>1.7985611510791366E-2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2</v>
      </c>
      <c r="D185" s="9">
        <v>0</v>
      </c>
      <c r="E185" s="15">
        <f t="shared" si="12"/>
        <v>7.1942446043165471E-3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16</v>
      </c>
      <c r="D186" s="9">
        <v>32</v>
      </c>
      <c r="E186" s="15">
        <f t="shared" si="12"/>
        <v>5.7553956834532377E-2</v>
      </c>
      <c r="F186" s="15">
        <f t="shared" si="13"/>
        <v>0.11721611721611722</v>
      </c>
      <c r="G186" s="14">
        <f t="shared" si="14"/>
        <v>1</v>
      </c>
      <c r="H186" s="17">
        <f t="shared" si="15"/>
        <v>5.7553956834532377E-2</v>
      </c>
    </row>
    <row r="187" spans="2:8" ht="20.100000000000001" customHeight="1" x14ac:dyDescent="0.2">
      <c r="B187" s="8" t="s">
        <v>287</v>
      </c>
      <c r="C187" s="9">
        <v>1</v>
      </c>
      <c r="D187" s="9">
        <v>6</v>
      </c>
      <c r="E187" s="15">
        <f t="shared" si="12"/>
        <v>3.5971223021582736E-3</v>
      </c>
      <c r="F187" s="15">
        <f t="shared" si="13"/>
        <v>2.197802197802198E-2</v>
      </c>
      <c r="G187" s="14">
        <f t="shared" si="14"/>
        <v>5</v>
      </c>
      <c r="H187" s="17">
        <f t="shared" si="15"/>
        <v>1.7985611510791366E-2</v>
      </c>
    </row>
    <row r="188" spans="2:8" ht="20.100000000000001" customHeight="1" x14ac:dyDescent="0.2">
      <c r="B188" s="8" t="s">
        <v>288</v>
      </c>
      <c r="C188" s="9">
        <v>5</v>
      </c>
      <c r="D188" s="9">
        <v>0</v>
      </c>
      <c r="E188" s="15">
        <f t="shared" si="12"/>
        <v>1.7985611510791366E-2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13</v>
      </c>
      <c r="D196" s="9">
        <v>17</v>
      </c>
      <c r="E196" s="15">
        <f t="shared" si="12"/>
        <v>4.6762589928057555E-2</v>
      </c>
      <c r="F196" s="15">
        <f t="shared" si="13"/>
        <v>6.2271062271062272E-2</v>
      </c>
      <c r="G196" s="14">
        <f t="shared" si="14"/>
        <v>0.30769230769230771</v>
      </c>
      <c r="H196" s="17">
        <f t="shared" si="15"/>
        <v>1.4388489208633094E-2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3.5971223021582736E-3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17</v>
      </c>
      <c r="D209" s="9">
        <v>0</v>
      </c>
      <c r="E209" s="15">
        <f t="shared" si="12"/>
        <v>6.1151079136690649E-2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3.663003663003663E-3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2</v>
      </c>
      <c r="E216" s="15" t="str">
        <f t="shared" si="12"/>
        <v/>
      </c>
      <c r="F216" s="15">
        <f t="shared" si="13"/>
        <v>7.326007326007326E-3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6"/>
        <v>7.1942446043165471E-3</v>
      </c>
      <c r="F229" s="15">
        <f t="shared" si="17"/>
        <v>3.663003663003663E-3</v>
      </c>
      <c r="G229" s="14">
        <f t="shared" si="18"/>
        <v>-0.5</v>
      </c>
      <c r="H229" s="17">
        <f t="shared" si="19"/>
        <v>-3.5971223021582736E-3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3.5971223021582736E-3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3</v>
      </c>
      <c r="D232" s="9">
        <v>0</v>
      </c>
      <c r="E232" s="15">
        <f t="shared" si="16"/>
        <v>1.0791366906474821E-2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10</v>
      </c>
      <c r="D235" s="9">
        <v>4</v>
      </c>
      <c r="E235" s="15">
        <f t="shared" si="16"/>
        <v>3.5971223021582732E-2</v>
      </c>
      <c r="F235" s="15">
        <f t="shared" si="17"/>
        <v>1.4652014652014652E-2</v>
      </c>
      <c r="G235" s="14">
        <f t="shared" si="18"/>
        <v>-0.6</v>
      </c>
      <c r="H235" s="17">
        <f t="shared" si="19"/>
        <v>-2.1582733812949638E-2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1</v>
      </c>
      <c r="E237" s="15">
        <f t="shared" si="16"/>
        <v>7.1942446043165471E-3</v>
      </c>
      <c r="F237" s="15">
        <f t="shared" si="17"/>
        <v>3.663003663003663E-3</v>
      </c>
      <c r="G237" s="14">
        <f t="shared" si="18"/>
        <v>-0.5</v>
      </c>
      <c r="H237" s="17">
        <f t="shared" si="19"/>
        <v>-3.5971223021582736E-3</v>
      </c>
    </row>
    <row r="238" spans="2:8" ht="20.100000000000001" customHeight="1" x14ac:dyDescent="0.2">
      <c r="B238" s="8" t="s">
        <v>85</v>
      </c>
      <c r="C238" s="9">
        <v>54</v>
      </c>
      <c r="D238" s="9">
        <v>49</v>
      </c>
      <c r="E238" s="15">
        <f t="shared" si="16"/>
        <v>0.19424460431654678</v>
      </c>
      <c r="F238" s="15">
        <f t="shared" si="17"/>
        <v>0.17948717948717949</v>
      </c>
      <c r="G238" s="14">
        <f t="shared" si="18"/>
        <v>-9.2592592592592587E-2</v>
      </c>
      <c r="H238" s="17">
        <f t="shared" si="19"/>
        <v>-1.7985611510791366E-2</v>
      </c>
    </row>
    <row r="239" spans="2:8" ht="20.100000000000001" customHeight="1" x14ac:dyDescent="0.2">
      <c r="B239" s="8" t="s">
        <v>81</v>
      </c>
      <c r="C239" s="9">
        <v>4</v>
      </c>
      <c r="D239" s="9">
        <v>3</v>
      </c>
      <c r="E239" s="15">
        <f t="shared" si="16"/>
        <v>1.4388489208633094E-2</v>
      </c>
      <c r="F239" s="15">
        <f t="shared" si="17"/>
        <v>1.098901098901099E-2</v>
      </c>
      <c r="G239" s="14">
        <f t="shared" si="18"/>
        <v>-0.25</v>
      </c>
      <c r="H239" s="17">
        <f t="shared" si="19"/>
        <v>-3.5971223021582736E-3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3.5971223021582736E-3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1</v>
      </c>
      <c r="D243" s="9">
        <v>0</v>
      </c>
      <c r="E243" s="15">
        <f t="shared" si="16"/>
        <v>3.5971223021582736E-3</v>
      </c>
      <c r="F243" s="15" t="str">
        <f t="shared" si="17"/>
        <v/>
      </c>
      <c r="G243" s="14" t="str">
        <f t="shared" si="18"/>
        <v>0</v>
      </c>
      <c r="H243" s="17">
        <f t="shared" si="19"/>
        <v>0</v>
      </c>
    </row>
    <row r="244" spans="2:8" ht="20.100000000000001" customHeight="1" x14ac:dyDescent="0.2">
      <c r="B244" s="8" t="s">
        <v>79</v>
      </c>
      <c r="C244" s="9">
        <v>0</v>
      </c>
      <c r="D244" s="9">
        <v>9</v>
      </c>
      <c r="E244" s="15" t="str">
        <f t="shared" si="16"/>
        <v/>
      </c>
      <c r="F244" s="15">
        <f t="shared" si="17"/>
        <v>3.2967032967032968E-2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1</v>
      </c>
      <c r="D245" s="9">
        <v>0</v>
      </c>
      <c r="E245" s="15">
        <f t="shared" si="16"/>
        <v>3.5971223021582736E-3</v>
      </c>
      <c r="F245" s="15" t="str">
        <f t="shared" si="17"/>
        <v/>
      </c>
      <c r="G245" s="14" t="str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4</v>
      </c>
      <c r="D247" s="9">
        <v>0</v>
      </c>
      <c r="E247" s="15">
        <f t="shared" si="16"/>
        <v>1.4388489208633094E-2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7</v>
      </c>
      <c r="E249" s="15">
        <f t="shared" si="16"/>
        <v>1.4388489208633094E-2</v>
      </c>
      <c r="F249" s="15">
        <f t="shared" si="17"/>
        <v>2.564102564102564E-2</v>
      </c>
      <c r="G249" s="14">
        <f t="shared" si="18"/>
        <v>0.75</v>
      </c>
      <c r="H249" s="17">
        <f t="shared" si="19"/>
        <v>1.0791366906474821E-2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5</v>
      </c>
      <c r="D253" s="9">
        <v>1</v>
      </c>
      <c r="E253" s="15">
        <f t="shared" si="16"/>
        <v>1.7985611510791366E-2</v>
      </c>
      <c r="F253" s="15">
        <f t="shared" si="17"/>
        <v>3.663003663003663E-3</v>
      </c>
      <c r="G253" s="14">
        <f t="shared" si="18"/>
        <v>-0.8</v>
      </c>
      <c r="H253" s="17">
        <f t="shared" si="19"/>
        <v>-1.4388489208633094E-2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3.663003663003663E-3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0</v>
      </c>
      <c r="E256" s="15">
        <f t="shared" si="16"/>
        <v>1.0791366906474821E-2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12</v>
      </c>
      <c r="E262" s="15" t="str">
        <f t="shared" si="16"/>
        <v/>
      </c>
      <c r="F262" s="15">
        <f t="shared" si="17"/>
        <v>4.3956043956043959E-2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6"/>
        <v>7.1942446043165471E-3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5</v>
      </c>
      <c r="D268" s="9">
        <v>54</v>
      </c>
      <c r="E268" s="15">
        <f t="shared" si="16"/>
        <v>1.7985611510791366E-2</v>
      </c>
      <c r="F268" s="15">
        <f t="shared" si="17"/>
        <v>0.19780219780219779</v>
      </c>
      <c r="G268" s="14">
        <f t="shared" si="18"/>
        <v>9.8000000000000007</v>
      </c>
      <c r="H268" s="17">
        <f t="shared" si="19"/>
        <v>0.17625899280575541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1</v>
      </c>
      <c r="D270" s="9">
        <v>0</v>
      </c>
      <c r="E270" s="15">
        <f t="shared" si="16"/>
        <v>3.5971223021582736E-3</v>
      </c>
      <c r="F270" s="15" t="str">
        <f t="shared" si="17"/>
        <v/>
      </c>
      <c r="G270" s="14" t="str">
        <f t="shared" si="18"/>
        <v>0</v>
      </c>
      <c r="H270" s="17">
        <f t="shared" si="19"/>
        <v>0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0"/>
        <v>3.5971223021582736E-3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1522</v>
      </c>
      <c r="D294" s="41">
        <f>SUM(D295:D499)</f>
        <v>1564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2.7595269382391589E-2</v>
      </c>
      <c r="H294" s="39">
        <f>+IF(OR(AND(E294=""),(G294="")),"",E294*G294)</f>
        <v>2.7595269382391589E-2</v>
      </c>
    </row>
    <row r="295" spans="2:8" ht="15" x14ac:dyDescent="0.2">
      <c r="B295" s="5" t="s">
        <v>100</v>
      </c>
      <c r="C295" s="9">
        <v>68</v>
      </c>
      <c r="D295" s="9">
        <v>37</v>
      </c>
      <c r="E295" s="15">
        <f>+IF(C295=0,"",C295/C$294)</f>
        <v>4.4678055190538767E-2</v>
      </c>
      <c r="F295" s="15">
        <f>+IF(D295=0,"",D295/D$294)</f>
        <v>2.3657289002557546E-2</v>
      </c>
      <c r="G295" s="14">
        <f>+IF(OR(AND(D295=0),(C295=0)),"0",((D295-C295)/C295))</f>
        <v>-0.45588235294117646</v>
      </c>
      <c r="H295" s="17">
        <f>+IF(OR(AND(E295=""),(G295="")),"",E295*G295)</f>
        <v>-2.0367936925098556E-2</v>
      </c>
    </row>
    <row r="296" spans="2:8" ht="15" x14ac:dyDescent="0.2">
      <c r="B296" s="5" t="s">
        <v>113</v>
      </c>
      <c r="C296" s="9">
        <v>4</v>
      </c>
      <c r="D296" s="9">
        <v>4</v>
      </c>
      <c r="E296" s="15">
        <f t="shared" ref="E296:E359" si="24">+IF(C296=0,"",C296/C$294)</f>
        <v>2.6281208935611039E-3</v>
      </c>
      <c r="F296" s="15">
        <f t="shared" ref="F296:F359" si="25">+IF(D296=0,"",D296/D$294)</f>
        <v>2.5575447570332483E-3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8</v>
      </c>
      <c r="D297" s="9">
        <v>3</v>
      </c>
      <c r="E297" s="15">
        <f t="shared" si="24"/>
        <v>5.2562417871222077E-3</v>
      </c>
      <c r="F297" s="15">
        <f t="shared" si="25"/>
        <v>1.9181585677749361E-3</v>
      </c>
      <c r="G297" s="14">
        <f t="shared" si="26"/>
        <v>-0.625</v>
      </c>
      <c r="H297" s="17">
        <f t="shared" si="27"/>
        <v>-3.28515111695138E-3</v>
      </c>
    </row>
    <row r="298" spans="2:8" ht="15" x14ac:dyDescent="0.2">
      <c r="B298" s="5" t="s">
        <v>95</v>
      </c>
      <c r="C298" s="9">
        <v>8</v>
      </c>
      <c r="D298" s="9">
        <v>11</v>
      </c>
      <c r="E298" s="15">
        <f t="shared" si="24"/>
        <v>5.2562417871222077E-3</v>
      </c>
      <c r="F298" s="15">
        <f t="shared" si="25"/>
        <v>7.0332480818414318E-3</v>
      </c>
      <c r="G298" s="14">
        <f t="shared" si="26"/>
        <v>0.375</v>
      </c>
      <c r="H298" s="17">
        <f t="shared" si="27"/>
        <v>1.9710906701708277E-3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77</v>
      </c>
      <c r="D301" s="9">
        <v>44</v>
      </c>
      <c r="E301" s="15">
        <f t="shared" si="24"/>
        <v>5.059132720105125E-2</v>
      </c>
      <c r="F301" s="15">
        <f t="shared" si="25"/>
        <v>2.8132992327365727E-2</v>
      </c>
      <c r="G301" s="14">
        <f t="shared" si="26"/>
        <v>-0.42857142857142855</v>
      </c>
      <c r="H301" s="17">
        <f t="shared" si="27"/>
        <v>-2.1681997371879105E-2</v>
      </c>
    </row>
    <row r="302" spans="2:8" ht="15" x14ac:dyDescent="0.2">
      <c r="B302" s="5" t="s">
        <v>109</v>
      </c>
      <c r="C302" s="9">
        <v>14</v>
      </c>
      <c r="D302" s="9">
        <v>3</v>
      </c>
      <c r="E302" s="15">
        <f t="shared" si="24"/>
        <v>9.1984231274638631E-3</v>
      </c>
      <c r="F302" s="15">
        <f t="shared" si="25"/>
        <v>1.9181585677749361E-3</v>
      </c>
      <c r="G302" s="14">
        <f t="shared" si="26"/>
        <v>-0.7857142857142857</v>
      </c>
      <c r="H302" s="17">
        <f t="shared" si="27"/>
        <v>-7.2273324572930354E-3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34</v>
      </c>
      <c r="D304" s="9">
        <v>4</v>
      </c>
      <c r="E304" s="15">
        <f t="shared" si="24"/>
        <v>2.2339027595269383E-2</v>
      </c>
      <c r="F304" s="15">
        <f t="shared" si="25"/>
        <v>2.5575447570332483E-3</v>
      </c>
      <c r="G304" s="14">
        <f t="shared" si="26"/>
        <v>-0.88235294117647056</v>
      </c>
      <c r="H304" s="17">
        <f t="shared" si="27"/>
        <v>-1.9710906701708279E-2</v>
      </c>
    </row>
    <row r="305" spans="2:8" ht="15" x14ac:dyDescent="0.2">
      <c r="B305" s="5" t="s">
        <v>351</v>
      </c>
      <c r="C305" s="9">
        <v>4</v>
      </c>
      <c r="D305" s="9">
        <v>0</v>
      </c>
      <c r="E305" s="15">
        <f t="shared" si="24"/>
        <v>2.6281208935611039E-3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65</v>
      </c>
      <c r="D307" s="9">
        <v>33</v>
      </c>
      <c r="E307" s="15">
        <f t="shared" si="24"/>
        <v>4.2706964520367936E-2</v>
      </c>
      <c r="F307" s="15">
        <f t="shared" si="25"/>
        <v>2.1099744245524295E-2</v>
      </c>
      <c r="G307" s="14">
        <f t="shared" si="26"/>
        <v>-0.49230769230769234</v>
      </c>
      <c r="H307" s="17">
        <f t="shared" si="27"/>
        <v>-2.1024967148488831E-2</v>
      </c>
    </row>
    <row r="308" spans="2:8" ht="15" x14ac:dyDescent="0.2">
      <c r="B308" s="5" t="s">
        <v>99</v>
      </c>
      <c r="C308" s="9">
        <v>2</v>
      </c>
      <c r="D308" s="9">
        <v>6</v>
      </c>
      <c r="E308" s="15">
        <f t="shared" si="24"/>
        <v>1.3140604467805519E-3</v>
      </c>
      <c r="F308" s="15">
        <f t="shared" si="25"/>
        <v>3.8363171355498722E-3</v>
      </c>
      <c r="G308" s="14">
        <f t="shared" si="26"/>
        <v>2</v>
      </c>
      <c r="H308" s="17">
        <f t="shared" si="27"/>
        <v>2.6281208935611039E-3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11</v>
      </c>
      <c r="D310" s="9">
        <v>7</v>
      </c>
      <c r="E310" s="15">
        <f t="shared" si="24"/>
        <v>7.2273324572930354E-3</v>
      </c>
      <c r="F310" s="15">
        <f t="shared" si="25"/>
        <v>4.475703324808184E-3</v>
      </c>
      <c r="G310" s="14">
        <f t="shared" si="26"/>
        <v>-0.36363636363636365</v>
      </c>
      <c r="H310" s="17">
        <f t="shared" si="27"/>
        <v>-2.6281208935611039E-3</v>
      </c>
    </row>
    <row r="311" spans="2:8" ht="15" x14ac:dyDescent="0.2">
      <c r="B311" s="5" t="s">
        <v>102</v>
      </c>
      <c r="C311" s="9">
        <v>6</v>
      </c>
      <c r="D311" s="9">
        <v>0</v>
      </c>
      <c r="E311" s="15">
        <f t="shared" si="24"/>
        <v>3.9421813403416554E-3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6.5703022339027597E-4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90</v>
      </c>
      <c r="D314" s="9">
        <v>102</v>
      </c>
      <c r="E314" s="15">
        <f t="shared" si="24"/>
        <v>5.9132720105124839E-2</v>
      </c>
      <c r="F314" s="15">
        <f t="shared" si="25"/>
        <v>6.5217391304347824E-2</v>
      </c>
      <c r="G314" s="14">
        <f t="shared" si="26"/>
        <v>0.13333333333333333</v>
      </c>
      <c r="H314" s="17">
        <f t="shared" si="27"/>
        <v>7.8843626806833125E-3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4"/>
        <v>6.5703022339027597E-4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6</v>
      </c>
      <c r="D317" s="9">
        <v>13</v>
      </c>
      <c r="E317" s="15">
        <f t="shared" si="24"/>
        <v>3.9421813403416554E-3</v>
      </c>
      <c r="F317" s="15">
        <f t="shared" si="25"/>
        <v>8.3120204603580571E-3</v>
      </c>
      <c r="G317" s="14">
        <f t="shared" si="26"/>
        <v>1.1666666666666667</v>
      </c>
      <c r="H317" s="17">
        <f t="shared" si="27"/>
        <v>4.5992115637319315E-3</v>
      </c>
    </row>
    <row r="318" spans="2:8" ht="15" x14ac:dyDescent="0.2">
      <c r="B318" s="5" t="s">
        <v>355</v>
      </c>
      <c r="C318" s="9">
        <v>67</v>
      </c>
      <c r="D318" s="9">
        <v>47</v>
      </c>
      <c r="E318" s="15">
        <f t="shared" si="24"/>
        <v>4.4021024967148492E-2</v>
      </c>
      <c r="F318" s="15">
        <f t="shared" si="25"/>
        <v>3.0051150895140665E-2</v>
      </c>
      <c r="G318" s="14">
        <f t="shared" si="26"/>
        <v>-0.29850746268656714</v>
      </c>
      <c r="H318" s="17">
        <f t="shared" si="27"/>
        <v>-1.3140604467805518E-2</v>
      </c>
    </row>
    <row r="319" spans="2:8" ht="15" x14ac:dyDescent="0.2">
      <c r="B319" s="5" t="s">
        <v>115</v>
      </c>
      <c r="C319" s="9">
        <v>6</v>
      </c>
      <c r="D319" s="9">
        <v>2</v>
      </c>
      <c r="E319" s="15">
        <f t="shared" si="24"/>
        <v>3.9421813403416554E-3</v>
      </c>
      <c r="F319" s="15">
        <f t="shared" si="25"/>
        <v>1.2787723785166241E-3</v>
      </c>
      <c r="G319" s="14">
        <f t="shared" si="26"/>
        <v>-0.66666666666666663</v>
      </c>
      <c r="H319" s="17">
        <f t="shared" si="27"/>
        <v>-2.6281208935611034E-3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6.5703022339027597E-4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21</v>
      </c>
      <c r="D326" s="9">
        <v>11</v>
      </c>
      <c r="E326" s="15">
        <f t="shared" si="24"/>
        <v>1.3797634691195795E-2</v>
      </c>
      <c r="F326" s="15">
        <f t="shared" si="25"/>
        <v>7.0332480818414318E-3</v>
      </c>
      <c r="G326" s="14">
        <f t="shared" si="26"/>
        <v>-0.47619047619047616</v>
      </c>
      <c r="H326" s="17">
        <f t="shared" si="27"/>
        <v>-6.5703022339027592E-3</v>
      </c>
    </row>
    <row r="327" spans="2:8" ht="15" x14ac:dyDescent="0.2">
      <c r="B327" s="5" t="s">
        <v>358</v>
      </c>
      <c r="C327" s="9">
        <v>3</v>
      </c>
      <c r="D327" s="9">
        <v>0</v>
      </c>
      <c r="E327" s="15">
        <f t="shared" si="24"/>
        <v>1.9710906701708277E-3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6.3938618925831207E-4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3</v>
      </c>
      <c r="E330" s="15">
        <f t="shared" si="24"/>
        <v>2.6281208935611039E-3</v>
      </c>
      <c r="F330" s="15">
        <f t="shared" si="25"/>
        <v>1.9181585677749361E-3</v>
      </c>
      <c r="G330" s="14">
        <f t="shared" si="26"/>
        <v>-0.25</v>
      </c>
      <c r="H330" s="17">
        <f t="shared" si="27"/>
        <v>-6.5703022339027597E-4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281</v>
      </c>
      <c r="D332" s="9">
        <v>194</v>
      </c>
      <c r="E332" s="15">
        <f t="shared" si="24"/>
        <v>0.18462549277266754</v>
      </c>
      <c r="F332" s="15">
        <f t="shared" si="25"/>
        <v>0.12404092071611253</v>
      </c>
      <c r="G332" s="14">
        <f t="shared" si="26"/>
        <v>-0.30960854092526691</v>
      </c>
      <c r="H332" s="17">
        <f t="shared" si="27"/>
        <v>-5.7161629434954009E-2</v>
      </c>
    </row>
    <row r="333" spans="2:8" ht="15" x14ac:dyDescent="0.2">
      <c r="B333" s="5" t="s">
        <v>130</v>
      </c>
      <c r="C333" s="9">
        <v>47</v>
      </c>
      <c r="D333" s="9">
        <v>21</v>
      </c>
      <c r="E333" s="15">
        <f t="shared" si="24"/>
        <v>3.0880420499342968E-2</v>
      </c>
      <c r="F333" s="15">
        <f t="shared" si="25"/>
        <v>1.3427109974424553E-2</v>
      </c>
      <c r="G333" s="14">
        <f t="shared" si="26"/>
        <v>-0.55319148936170215</v>
      </c>
      <c r="H333" s="17">
        <f t="shared" si="27"/>
        <v>-1.7082785808147174E-2</v>
      </c>
    </row>
    <row r="334" spans="2:8" ht="15" x14ac:dyDescent="0.2">
      <c r="B334" s="5" t="s">
        <v>119</v>
      </c>
      <c r="C334" s="9">
        <v>45</v>
      </c>
      <c r="D334" s="9">
        <v>5</v>
      </c>
      <c r="E334" s="15">
        <f t="shared" si="24"/>
        <v>2.956636005256242E-2</v>
      </c>
      <c r="F334" s="15">
        <f t="shared" si="25"/>
        <v>3.19693094629156E-3</v>
      </c>
      <c r="G334" s="14">
        <f t="shared" si="26"/>
        <v>-0.88888888888888884</v>
      </c>
      <c r="H334" s="17">
        <f t="shared" si="27"/>
        <v>-2.6281208935611037E-2</v>
      </c>
    </row>
    <row r="335" spans="2:8" ht="15" x14ac:dyDescent="0.2">
      <c r="B335" s="5" t="s">
        <v>128</v>
      </c>
      <c r="C335" s="9">
        <v>83</v>
      </c>
      <c r="D335" s="9">
        <v>10</v>
      </c>
      <c r="E335" s="15">
        <f t="shared" si="24"/>
        <v>5.4533508541392904E-2</v>
      </c>
      <c r="F335" s="15">
        <f t="shared" si="25"/>
        <v>6.3938618925831201E-3</v>
      </c>
      <c r="G335" s="14">
        <f t="shared" si="26"/>
        <v>-0.87951807228915657</v>
      </c>
      <c r="H335" s="17">
        <f t="shared" si="27"/>
        <v>-4.7963206307490139E-2</v>
      </c>
    </row>
    <row r="336" spans="2:8" ht="15" x14ac:dyDescent="0.2">
      <c r="B336" s="5" t="s">
        <v>132</v>
      </c>
      <c r="C336" s="9">
        <v>0</v>
      </c>
      <c r="D336" s="9">
        <v>35</v>
      </c>
      <c r="E336" s="15" t="str">
        <f t="shared" si="24"/>
        <v/>
      </c>
      <c r="F336" s="15">
        <f t="shared" si="25"/>
        <v>2.2378516624040921E-2</v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4</v>
      </c>
      <c r="E339" s="15">
        <f t="shared" si="24"/>
        <v>1.3140604467805519E-3</v>
      </c>
      <c r="F339" s="15">
        <f t="shared" si="25"/>
        <v>2.5575447570332483E-3</v>
      </c>
      <c r="G339" s="14">
        <f t="shared" si="26"/>
        <v>1</v>
      </c>
      <c r="H339" s="17">
        <f t="shared" si="27"/>
        <v>1.3140604467805519E-3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3</v>
      </c>
      <c r="D341" s="9">
        <v>3</v>
      </c>
      <c r="E341" s="15">
        <f t="shared" si="24"/>
        <v>1.9710906701708277E-3</v>
      </c>
      <c r="F341" s="15">
        <f t="shared" si="25"/>
        <v>1.9181585677749361E-3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4</v>
      </c>
      <c r="D343" s="9">
        <v>0</v>
      </c>
      <c r="E343" s="15">
        <f t="shared" si="24"/>
        <v>2.6281208935611039E-3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5</v>
      </c>
      <c r="D344" s="9">
        <v>3</v>
      </c>
      <c r="E344" s="15">
        <f t="shared" si="24"/>
        <v>3.2851511169513796E-3</v>
      </c>
      <c r="F344" s="15">
        <f t="shared" si="25"/>
        <v>1.9181585677749361E-3</v>
      </c>
      <c r="G344" s="14">
        <f t="shared" si="26"/>
        <v>-0.4</v>
      </c>
      <c r="H344" s="17">
        <f t="shared" si="27"/>
        <v>-1.3140604467805519E-3</v>
      </c>
    </row>
    <row r="345" spans="2:8" ht="15" x14ac:dyDescent="0.2">
      <c r="B345" s="5" t="s">
        <v>366</v>
      </c>
      <c r="C345" s="9">
        <v>63</v>
      </c>
      <c r="D345" s="9">
        <v>31</v>
      </c>
      <c r="E345" s="15">
        <f t="shared" si="24"/>
        <v>4.1392904073587387E-2</v>
      </c>
      <c r="F345" s="15">
        <f t="shared" si="25"/>
        <v>1.9820971867007674E-2</v>
      </c>
      <c r="G345" s="14">
        <f t="shared" si="26"/>
        <v>-0.50793650793650791</v>
      </c>
      <c r="H345" s="17">
        <f t="shared" si="27"/>
        <v>-2.1024967148488831E-2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1.2787723785166241E-3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12</v>
      </c>
      <c r="D347" s="9">
        <v>7</v>
      </c>
      <c r="E347" s="15">
        <f t="shared" si="24"/>
        <v>7.8843626806833107E-3</v>
      </c>
      <c r="F347" s="15">
        <f t="shared" si="25"/>
        <v>4.475703324808184E-3</v>
      </c>
      <c r="G347" s="14">
        <f t="shared" si="26"/>
        <v>-0.41666666666666669</v>
      </c>
      <c r="H347" s="17">
        <f t="shared" si="27"/>
        <v>-3.2851511169513796E-3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48</v>
      </c>
      <c r="D354" s="9">
        <v>108</v>
      </c>
      <c r="E354" s="15">
        <f t="shared" si="24"/>
        <v>3.1537450722733243E-2</v>
      </c>
      <c r="F354" s="15">
        <f t="shared" si="25"/>
        <v>6.9053708439897693E-2</v>
      </c>
      <c r="G354" s="14">
        <f t="shared" si="26"/>
        <v>1.25</v>
      </c>
      <c r="H354" s="17">
        <f t="shared" si="27"/>
        <v>3.942181340341655E-2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4</v>
      </c>
      <c r="D357" s="9">
        <v>4</v>
      </c>
      <c r="E357" s="15">
        <f t="shared" si="24"/>
        <v>2.6281208935611039E-3</v>
      </c>
      <c r="F357" s="15">
        <f t="shared" si="25"/>
        <v>2.5575447570332483E-3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4"/>
        <v>6.5703022339027597E-4</v>
      </c>
      <c r="F358" s="15">
        <f t="shared" si="25"/>
        <v>6.3938618925831207E-4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13</v>
      </c>
      <c r="E362" s="15" t="str">
        <f t="shared" si="28"/>
        <v/>
      </c>
      <c r="F362" s="15">
        <f t="shared" si="29"/>
        <v>8.3120204603580571E-3</v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3</v>
      </c>
      <c r="E364" s="15" t="str">
        <f t="shared" si="28"/>
        <v/>
      </c>
      <c r="F364" s="15">
        <f t="shared" si="29"/>
        <v>1.9181585677749361E-3</v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3</v>
      </c>
      <c r="E368" s="15" t="str">
        <f t="shared" si="28"/>
        <v/>
      </c>
      <c r="F368" s="15">
        <f t="shared" si="29"/>
        <v>1.9181585677749361E-3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</v>
      </c>
      <c r="D369" s="9">
        <v>0</v>
      </c>
      <c r="E369" s="15">
        <f t="shared" si="28"/>
        <v>1.3140604467805519E-3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5</v>
      </c>
      <c r="D370" s="9">
        <v>0</v>
      </c>
      <c r="E370" s="15">
        <f t="shared" si="28"/>
        <v>3.2851511169513796E-3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528</v>
      </c>
      <c r="E372" s="15">
        <f t="shared" si="28"/>
        <v>1.9710906701708277E-3</v>
      </c>
      <c r="F372" s="15">
        <f t="shared" si="29"/>
        <v>0.33759590792838873</v>
      </c>
      <c r="G372" s="14">
        <f t="shared" si="30"/>
        <v>175</v>
      </c>
      <c r="H372" s="17">
        <f t="shared" si="31"/>
        <v>0.34494086727989487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10</v>
      </c>
      <c r="D376" s="9">
        <v>0</v>
      </c>
      <c r="E376" s="15">
        <f t="shared" si="28"/>
        <v>6.5703022339027592E-3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</v>
      </c>
      <c r="D377" s="9">
        <v>2</v>
      </c>
      <c r="E377" s="15">
        <f t="shared" si="28"/>
        <v>6.5703022339027597E-4</v>
      </c>
      <c r="F377" s="15">
        <f t="shared" si="29"/>
        <v>1.2787723785166241E-3</v>
      </c>
      <c r="G377" s="14">
        <f t="shared" si="30"/>
        <v>1</v>
      </c>
      <c r="H377" s="17">
        <f t="shared" si="31"/>
        <v>6.5703022339027597E-4</v>
      </c>
    </row>
    <row r="378" spans="2:8" ht="15" x14ac:dyDescent="0.2">
      <c r="B378" s="5" t="s">
        <v>149</v>
      </c>
      <c r="C378" s="9">
        <v>10</v>
      </c>
      <c r="D378" s="9">
        <v>15</v>
      </c>
      <c r="E378" s="15">
        <f t="shared" si="28"/>
        <v>6.5703022339027592E-3</v>
      </c>
      <c r="F378" s="15">
        <f t="shared" si="29"/>
        <v>9.5907928388746806E-3</v>
      </c>
      <c r="G378" s="14">
        <f t="shared" si="30"/>
        <v>0.5</v>
      </c>
      <c r="H378" s="17">
        <f t="shared" si="31"/>
        <v>3.2851511169513796E-3</v>
      </c>
    </row>
    <row r="379" spans="2:8" ht="15" x14ac:dyDescent="0.2">
      <c r="B379" s="5" t="s">
        <v>384</v>
      </c>
      <c r="C379" s="9">
        <v>1</v>
      </c>
      <c r="D379" s="9">
        <v>1</v>
      </c>
      <c r="E379" s="15">
        <f t="shared" si="28"/>
        <v>6.5703022339027597E-4</v>
      </c>
      <c r="F379" s="15">
        <f t="shared" si="29"/>
        <v>6.3938618925831207E-4</v>
      </c>
      <c r="G379" s="14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7</v>
      </c>
      <c r="D380" s="9">
        <v>0</v>
      </c>
      <c r="E380" s="15">
        <f t="shared" si="28"/>
        <v>4.5992115637319315E-3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21</v>
      </c>
      <c r="D381" s="9">
        <v>0</v>
      </c>
      <c r="E381" s="15">
        <f t="shared" si="28"/>
        <v>1.3797634691195795E-2</v>
      </c>
      <c r="F381" s="15" t="str">
        <f t="shared" si="29"/>
        <v/>
      </c>
      <c r="G381" s="14" t="str">
        <f t="shared" si="30"/>
        <v>0</v>
      </c>
      <c r="H381" s="17">
        <f t="shared" si="31"/>
        <v>0</v>
      </c>
    </row>
    <row r="382" spans="2:8" ht="30" x14ac:dyDescent="0.2">
      <c r="B382" s="5" t="s">
        <v>387</v>
      </c>
      <c r="C382" s="9">
        <v>0</v>
      </c>
      <c r="D382" s="9">
        <v>1</v>
      </c>
      <c r="E382" s="15" t="str">
        <f t="shared" si="28"/>
        <v/>
      </c>
      <c r="F382" s="15">
        <f t="shared" si="29"/>
        <v>6.3938618925831207E-4</v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3</v>
      </c>
      <c r="E383" s="15">
        <f t="shared" si="28"/>
        <v>6.5703022339027597E-4</v>
      </c>
      <c r="F383" s="15">
        <f t="shared" si="29"/>
        <v>1.9181585677749361E-3</v>
      </c>
      <c r="G383" s="14">
        <f t="shared" si="30"/>
        <v>2</v>
      </c>
      <c r="H383" s="17">
        <f t="shared" si="31"/>
        <v>1.3140604467805519E-3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8"/>
        <v>6.5703022339027597E-4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23</v>
      </c>
      <c r="D387" s="9">
        <v>4</v>
      </c>
      <c r="E387" s="15">
        <f t="shared" si="28"/>
        <v>1.5111695137976347E-2</v>
      </c>
      <c r="F387" s="15">
        <f t="shared" si="29"/>
        <v>2.5575447570332483E-3</v>
      </c>
      <c r="G387" s="14">
        <f t="shared" si="30"/>
        <v>-0.82608695652173914</v>
      </c>
      <c r="H387" s="17">
        <f t="shared" si="31"/>
        <v>-1.2483574244415244E-2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31</v>
      </c>
      <c r="D389" s="9">
        <v>0</v>
      </c>
      <c r="E389" s="15">
        <f t="shared" si="28"/>
        <v>2.0367936925098553E-2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8</v>
      </c>
      <c r="D392" s="9">
        <v>0</v>
      </c>
      <c r="E392" s="15">
        <f t="shared" si="28"/>
        <v>5.2562417871222077E-3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83</v>
      </c>
      <c r="D393" s="9">
        <v>95</v>
      </c>
      <c r="E393" s="15">
        <f t="shared" si="28"/>
        <v>5.4533508541392904E-2</v>
      </c>
      <c r="F393" s="15">
        <f t="shared" si="29"/>
        <v>6.0741687979539639E-2</v>
      </c>
      <c r="G393" s="14">
        <f t="shared" si="30"/>
        <v>0.14457831325301204</v>
      </c>
      <c r="H393" s="17">
        <f t="shared" si="31"/>
        <v>7.8843626806833107E-3</v>
      </c>
    </row>
    <row r="394" spans="2:8" ht="15" x14ac:dyDescent="0.2">
      <c r="B394" s="5" t="s">
        <v>391</v>
      </c>
      <c r="C394" s="9">
        <v>1</v>
      </c>
      <c r="D394" s="9">
        <v>0</v>
      </c>
      <c r="E394" s="15">
        <f t="shared" si="28"/>
        <v>6.5703022339027597E-4</v>
      </c>
      <c r="F394" s="15" t="str">
        <f t="shared" si="29"/>
        <v/>
      </c>
      <c r="G394" s="14" t="str">
        <f t="shared" si="30"/>
        <v>0</v>
      </c>
      <c r="H394" s="17">
        <f t="shared" si="31"/>
        <v>0</v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8</v>
      </c>
      <c r="D401" s="9">
        <v>7</v>
      </c>
      <c r="E401" s="15">
        <f t="shared" si="28"/>
        <v>5.2562417871222077E-3</v>
      </c>
      <c r="F401" s="15">
        <f t="shared" si="29"/>
        <v>4.475703324808184E-3</v>
      </c>
      <c r="G401" s="14">
        <f t="shared" si="30"/>
        <v>-0.125</v>
      </c>
      <c r="H401" s="17">
        <f t="shared" si="31"/>
        <v>-6.5703022339027597E-4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3</v>
      </c>
      <c r="D403" s="9">
        <v>4</v>
      </c>
      <c r="E403" s="15">
        <f t="shared" si="28"/>
        <v>1.9710906701708277E-3</v>
      </c>
      <c r="F403" s="15">
        <f t="shared" si="29"/>
        <v>2.5575447570332483E-3</v>
      </c>
      <c r="G403" s="14">
        <f t="shared" si="30"/>
        <v>0.33333333333333331</v>
      </c>
      <c r="H403" s="17">
        <f t="shared" si="31"/>
        <v>6.5703022339027586E-4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5</v>
      </c>
      <c r="D405" s="9">
        <v>4</v>
      </c>
      <c r="E405" s="15">
        <f t="shared" si="28"/>
        <v>3.2851511169513796E-3</v>
      </c>
      <c r="F405" s="15">
        <f t="shared" si="29"/>
        <v>2.5575447570332483E-3</v>
      </c>
      <c r="G405" s="14">
        <f t="shared" si="30"/>
        <v>-0.2</v>
      </c>
      <c r="H405" s="17">
        <f t="shared" si="31"/>
        <v>-6.5703022339027597E-4</v>
      </c>
    </row>
    <row r="406" spans="2:8" ht="15" x14ac:dyDescent="0.2">
      <c r="B406" s="5" t="s">
        <v>397</v>
      </c>
      <c r="C406" s="9">
        <v>7</v>
      </c>
      <c r="D406" s="9">
        <v>1</v>
      </c>
      <c r="E406" s="15">
        <f t="shared" si="28"/>
        <v>4.5992115637319315E-3</v>
      </c>
      <c r="F406" s="15">
        <f t="shared" si="29"/>
        <v>6.3938618925831207E-4</v>
      </c>
      <c r="G406" s="14">
        <f t="shared" si="30"/>
        <v>-0.8571428571428571</v>
      </c>
      <c r="H406" s="17">
        <f t="shared" si="31"/>
        <v>-3.9421813403416554E-3</v>
      </c>
    </row>
    <row r="407" spans="2:8" ht="15" x14ac:dyDescent="0.2">
      <c r="B407" s="5" t="s">
        <v>398</v>
      </c>
      <c r="C407" s="9">
        <v>3</v>
      </c>
      <c r="D407" s="9">
        <v>3</v>
      </c>
      <c r="E407" s="15">
        <f t="shared" si="28"/>
        <v>1.9710906701708277E-3</v>
      </c>
      <c r="F407" s="15">
        <f t="shared" si="29"/>
        <v>1.9181585677749361E-3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8"/>
        <v>1.3140604467805519E-3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2</v>
      </c>
      <c r="E410" s="15" t="str">
        <f t="shared" si="28"/>
        <v/>
      </c>
      <c r="F410" s="15">
        <f t="shared" si="29"/>
        <v>1.2787723785166241E-3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7</v>
      </c>
      <c r="D411" s="9">
        <v>0</v>
      </c>
      <c r="E411" s="15">
        <f t="shared" si="28"/>
        <v>4.5992115637319315E-3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6.5703022339027597E-4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6.3938618925831207E-4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4</v>
      </c>
      <c r="E422" s="15">
        <f t="shared" si="28"/>
        <v>6.5703022339027597E-4</v>
      </c>
      <c r="F422" s="15">
        <f t="shared" si="29"/>
        <v>2.5575447570332483E-3</v>
      </c>
      <c r="G422" s="14">
        <f t="shared" si="30"/>
        <v>3</v>
      </c>
      <c r="H422" s="17">
        <f t="shared" si="31"/>
        <v>1.9710906701708277E-3</v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6.3938618925831207E-4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1</v>
      </c>
      <c r="E431" s="15" t="str">
        <f t="shared" si="32"/>
        <v/>
      </c>
      <c r="F431" s="15">
        <f t="shared" si="33"/>
        <v>6.3938618925831207E-4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</v>
      </c>
      <c r="D432" s="9">
        <v>2</v>
      </c>
      <c r="E432" s="15">
        <f t="shared" si="32"/>
        <v>4.5992115637319315E-3</v>
      </c>
      <c r="F432" s="15">
        <f t="shared" si="33"/>
        <v>1.2787723785166241E-3</v>
      </c>
      <c r="G432" s="14">
        <f t="shared" si="34"/>
        <v>-0.7142857142857143</v>
      </c>
      <c r="H432" s="17">
        <f t="shared" si="35"/>
        <v>-3.2851511169513796E-3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6</v>
      </c>
      <c r="D437" s="9">
        <v>1</v>
      </c>
      <c r="E437" s="15">
        <f t="shared" si="32"/>
        <v>3.9421813403416554E-3</v>
      </c>
      <c r="F437" s="15">
        <f t="shared" si="33"/>
        <v>6.3938618925831207E-4</v>
      </c>
      <c r="G437" s="14">
        <f t="shared" si="34"/>
        <v>-0.83333333333333337</v>
      </c>
      <c r="H437" s="17">
        <f t="shared" si="35"/>
        <v>-3.2851511169513796E-3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0</v>
      </c>
      <c r="E455" s="15">
        <f t="shared" si="32"/>
        <v>1.3140604467805519E-3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6.5703022339027597E-4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8</v>
      </c>
      <c r="E460" s="15">
        <f t="shared" si="32"/>
        <v>1.3140604467805519E-3</v>
      </c>
      <c r="F460" s="15">
        <f t="shared" si="33"/>
        <v>5.1150895140664966E-3</v>
      </c>
      <c r="G460" s="14">
        <f t="shared" si="34"/>
        <v>3</v>
      </c>
      <c r="H460" s="17">
        <f t="shared" si="35"/>
        <v>3.9421813403416554E-3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3</v>
      </c>
      <c r="D463" s="9">
        <v>0</v>
      </c>
      <c r="E463" s="15">
        <f t="shared" si="32"/>
        <v>1.9710906701708277E-3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3</v>
      </c>
      <c r="D464" s="9">
        <v>5</v>
      </c>
      <c r="E464" s="15">
        <f t="shared" si="32"/>
        <v>1.9710906701708277E-3</v>
      </c>
      <c r="F464" s="15">
        <f t="shared" si="33"/>
        <v>3.19693094629156E-3</v>
      </c>
      <c r="G464" s="14">
        <f t="shared" si="34"/>
        <v>0.66666666666666663</v>
      </c>
      <c r="H464" s="17">
        <f t="shared" si="35"/>
        <v>1.3140604467805517E-3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1</v>
      </c>
      <c r="D471" s="9">
        <v>0</v>
      </c>
      <c r="E471" s="15">
        <f t="shared" si="32"/>
        <v>6.5703022339027597E-4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6.5703022339027597E-4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2"/>
        <v>6.5703022339027597E-4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0</v>
      </c>
      <c r="D476" s="9">
        <v>6</v>
      </c>
      <c r="E476" s="15" t="str">
        <f t="shared" si="32"/>
        <v/>
      </c>
      <c r="F476" s="15">
        <f t="shared" si="33"/>
        <v>3.8363171355498722E-3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13</v>
      </c>
      <c r="D478" s="9">
        <v>20</v>
      </c>
      <c r="E478" s="15">
        <f t="shared" si="32"/>
        <v>8.5413929040735869E-3</v>
      </c>
      <c r="F478" s="15">
        <f t="shared" si="33"/>
        <v>1.278772378516624E-2</v>
      </c>
      <c r="G478" s="14">
        <f t="shared" si="34"/>
        <v>0.53846153846153844</v>
      </c>
      <c r="H478" s="17">
        <f t="shared" si="35"/>
        <v>4.5992115637319315E-3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91</v>
      </c>
      <c r="D483" s="9">
        <v>47</v>
      </c>
      <c r="E483" s="15">
        <f t="shared" si="32"/>
        <v>5.9789750328515114E-2</v>
      </c>
      <c r="F483" s="15">
        <f t="shared" si="33"/>
        <v>3.0051150895140665E-2</v>
      </c>
      <c r="G483" s="14">
        <f t="shared" si="34"/>
        <v>-0.48351648351648352</v>
      </c>
      <c r="H483" s="17">
        <f t="shared" si="35"/>
        <v>-2.8909329829172142E-2</v>
      </c>
    </row>
    <row r="484" spans="2:8" ht="30" x14ac:dyDescent="0.2">
      <c r="B484" s="5" t="s">
        <v>184</v>
      </c>
      <c r="C484" s="9">
        <v>0</v>
      </c>
      <c r="D484" s="9">
        <v>4</v>
      </c>
      <c r="E484" s="15" t="str">
        <f t="shared" si="32"/>
        <v/>
      </c>
      <c r="F484" s="15">
        <f t="shared" si="33"/>
        <v>2.5575447570332483E-3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10</v>
      </c>
      <c r="D485" s="9">
        <v>6</v>
      </c>
      <c r="E485" s="15">
        <f t="shared" si="32"/>
        <v>6.5703022339027592E-3</v>
      </c>
      <c r="F485" s="15">
        <f t="shared" si="33"/>
        <v>3.8363171355498722E-3</v>
      </c>
      <c r="G485" s="14">
        <f t="shared" si="34"/>
        <v>-0.4</v>
      </c>
      <c r="H485" s="17">
        <f t="shared" si="35"/>
        <v>-2.6281208935611039E-3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36</v>
      </c>
      <c r="D491" s="9">
        <v>8</v>
      </c>
      <c r="E491" s="15">
        <f t="shared" si="36"/>
        <v>2.3653088042049936E-2</v>
      </c>
      <c r="F491" s="15">
        <f t="shared" si="37"/>
        <v>5.1150895140664966E-3</v>
      </c>
      <c r="G491" s="14">
        <f t="shared" si="38"/>
        <v>-0.77777777777777779</v>
      </c>
      <c r="H491" s="17">
        <f t="shared" si="39"/>
        <v>-1.839684625492773E-2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2</v>
      </c>
      <c r="E493" s="15">
        <f t="shared" si="36"/>
        <v>6.5703022339027597E-4</v>
      </c>
      <c r="F493" s="15">
        <f t="shared" si="37"/>
        <v>1.2787723785166241E-3</v>
      </c>
      <c r="G493" s="14">
        <f t="shared" si="38"/>
        <v>1</v>
      </c>
      <c r="H493" s="17">
        <f t="shared" si="39"/>
        <v>6.5703022339027597E-4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896</v>
      </c>
      <c r="D505" s="41">
        <f>SUM(D506:D530)</f>
        <v>834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-6.9196428571428575E-2</v>
      </c>
      <c r="H505" s="39">
        <f>+IF(OR(AND(E505=""),(G505="")),"",E505*G505)</f>
        <v>-6.9196428571428575E-2</v>
      </c>
    </row>
    <row r="506" spans="2:8" ht="15" x14ac:dyDescent="0.2">
      <c r="B506" s="5" t="s">
        <v>454</v>
      </c>
      <c r="C506" s="9">
        <v>5</v>
      </c>
      <c r="D506" s="9">
        <v>3</v>
      </c>
      <c r="E506" s="15">
        <f>+IF(C506=0,"",C506/C$505)</f>
        <v>5.580357142857143E-3</v>
      </c>
      <c r="F506" s="15">
        <f>+IF(D506=0,"",D506/D$505)</f>
        <v>3.5971223021582736E-3</v>
      </c>
      <c r="G506" s="14">
        <f>+IF(OR(AND(D506=0),(C506=0)),"0",((D506-C506)/C506))</f>
        <v>-0.4</v>
      </c>
      <c r="H506" s="17">
        <f>+IF(OR(AND(E506=""),(G506="")),"",E506*G506)</f>
        <v>-2.2321428571428575E-3</v>
      </c>
    </row>
    <row r="507" spans="2:8" ht="15" x14ac:dyDescent="0.2">
      <c r="B507" s="5" t="s">
        <v>187</v>
      </c>
      <c r="C507" s="9">
        <v>18</v>
      </c>
      <c r="D507" s="9">
        <v>103</v>
      </c>
      <c r="E507" s="15">
        <f t="shared" ref="E507:E530" si="40">+IF(C507=0,"",C507/C$505)</f>
        <v>2.0089285714285716E-2</v>
      </c>
      <c r="F507" s="15">
        <f t="shared" ref="F507:F530" si="41">+IF(D507=0,"",D507/D$505)</f>
        <v>0.12350119904076738</v>
      </c>
      <c r="G507" s="14">
        <f t="shared" ref="G507:G530" si="42">+IF(OR(AND(D507=0),(C507=0)),"0",((D507-C507)/C507))</f>
        <v>4.7222222222222223</v>
      </c>
      <c r="H507" s="17">
        <f t="shared" ref="H507:H530" si="43">+IF(OR(AND(E507=""),(G507="")),"",E507*G507)</f>
        <v>9.4866071428571438E-2</v>
      </c>
    </row>
    <row r="508" spans="2:8" ht="15" x14ac:dyDescent="0.2">
      <c r="B508" s="5" t="s">
        <v>455</v>
      </c>
      <c r="C508" s="9">
        <v>325</v>
      </c>
      <c r="D508" s="9">
        <v>36</v>
      </c>
      <c r="E508" s="15">
        <f t="shared" si="40"/>
        <v>0.3627232142857143</v>
      </c>
      <c r="F508" s="15">
        <f t="shared" si="41"/>
        <v>4.3165467625899283E-2</v>
      </c>
      <c r="G508" s="14">
        <f t="shared" si="42"/>
        <v>-0.88923076923076927</v>
      </c>
      <c r="H508" s="17">
        <f t="shared" si="43"/>
        <v>-0.3225446428571429</v>
      </c>
    </row>
    <row r="509" spans="2:8" ht="15" x14ac:dyDescent="0.2">
      <c r="B509" s="5" t="s">
        <v>456</v>
      </c>
      <c r="C509" s="9">
        <v>141</v>
      </c>
      <c r="D509" s="9">
        <v>151</v>
      </c>
      <c r="E509" s="15">
        <f t="shared" si="40"/>
        <v>0.15736607142857142</v>
      </c>
      <c r="F509" s="15">
        <f t="shared" si="41"/>
        <v>0.18105515587529977</v>
      </c>
      <c r="G509" s="14">
        <f t="shared" si="42"/>
        <v>7.0921985815602842E-2</v>
      </c>
      <c r="H509" s="17">
        <f t="shared" si="43"/>
        <v>1.1160714285714286E-2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1.199040767386091E-3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1.1160714285714285E-3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2</v>
      </c>
      <c r="D515" s="9">
        <v>0</v>
      </c>
      <c r="E515" s="15">
        <f t="shared" si="40"/>
        <v>2.232142857142857E-3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25</v>
      </c>
      <c r="D518" s="9">
        <v>2</v>
      </c>
      <c r="E518" s="15">
        <f t="shared" si="40"/>
        <v>2.7901785714285716E-2</v>
      </c>
      <c r="F518" s="15">
        <f t="shared" si="41"/>
        <v>2.3980815347721821E-3</v>
      </c>
      <c r="G518" s="14">
        <f t="shared" si="42"/>
        <v>-0.92</v>
      </c>
      <c r="H518" s="17">
        <f t="shared" si="43"/>
        <v>-2.566964285714286E-2</v>
      </c>
    </row>
    <row r="519" spans="2:8" ht="15" x14ac:dyDescent="0.2">
      <c r="B519" s="5" t="s">
        <v>192</v>
      </c>
      <c r="C519" s="9">
        <v>6</v>
      </c>
      <c r="D519" s="9">
        <v>5</v>
      </c>
      <c r="E519" s="15">
        <f t="shared" si="40"/>
        <v>6.6964285714285711E-3</v>
      </c>
      <c r="F519" s="15">
        <f t="shared" si="41"/>
        <v>5.9952038369304557E-3</v>
      </c>
      <c r="G519" s="14">
        <f t="shared" si="42"/>
        <v>-0.16666666666666666</v>
      </c>
      <c r="H519" s="17">
        <f t="shared" si="43"/>
        <v>-1.1160714285714285E-3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198</v>
      </c>
      <c r="D521" s="9">
        <v>521</v>
      </c>
      <c r="E521" s="15">
        <f t="shared" si="40"/>
        <v>0.22098214285714285</v>
      </c>
      <c r="F521" s="15">
        <f t="shared" si="41"/>
        <v>0.62470023980815348</v>
      </c>
      <c r="G521" s="14">
        <f t="shared" si="42"/>
        <v>1.6313131313131313</v>
      </c>
      <c r="H521" s="17">
        <f t="shared" si="43"/>
        <v>0.3604910714285714</v>
      </c>
    </row>
    <row r="522" spans="2:8" ht="25.5" customHeight="1" x14ac:dyDescent="0.2">
      <c r="B522" s="5" t="s">
        <v>193</v>
      </c>
      <c r="C522" s="9">
        <v>8</v>
      </c>
      <c r="D522" s="9">
        <v>1</v>
      </c>
      <c r="E522" s="15">
        <f t="shared" si="40"/>
        <v>8.9285714285714281E-3</v>
      </c>
      <c r="F522" s="15">
        <f t="shared" si="41"/>
        <v>1.199040767386091E-3</v>
      </c>
      <c r="G522" s="14">
        <f t="shared" si="42"/>
        <v>-0.875</v>
      </c>
      <c r="H522" s="17">
        <f t="shared" si="43"/>
        <v>-7.8125E-3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0"/>
        <v>2.232142857142857E-3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36</v>
      </c>
      <c r="D524" s="9">
        <v>2</v>
      </c>
      <c r="E524" s="15">
        <f t="shared" si="40"/>
        <v>4.0178571428571432E-2</v>
      </c>
      <c r="F524" s="15">
        <f t="shared" si="41"/>
        <v>2.3980815347721821E-3</v>
      </c>
      <c r="G524" s="14">
        <f t="shared" si="42"/>
        <v>-0.94444444444444442</v>
      </c>
      <c r="H524" s="17">
        <f t="shared" si="43"/>
        <v>-3.7946428571428575E-2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6</v>
      </c>
      <c r="D526" s="9">
        <v>3</v>
      </c>
      <c r="E526" s="15">
        <f t="shared" si="40"/>
        <v>6.6964285714285711E-3</v>
      </c>
      <c r="F526" s="15">
        <f t="shared" si="41"/>
        <v>3.5971223021582736E-3</v>
      </c>
      <c r="G526" s="14">
        <f t="shared" si="42"/>
        <v>-0.5</v>
      </c>
      <c r="H526" s="17">
        <f t="shared" si="43"/>
        <v>-3.3482142857142855E-3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78</v>
      </c>
      <c r="D529" s="9">
        <v>1</v>
      </c>
      <c r="E529" s="15">
        <f t="shared" si="40"/>
        <v>8.7053571428571425E-2</v>
      </c>
      <c r="F529" s="15">
        <f t="shared" si="41"/>
        <v>1.199040767386091E-3</v>
      </c>
      <c r="G529" s="14">
        <f t="shared" si="42"/>
        <v>-0.98717948717948723</v>
      </c>
      <c r="H529" s="17">
        <f t="shared" si="43"/>
        <v>-8.59375E-2</v>
      </c>
    </row>
    <row r="530" spans="2:8" ht="30" x14ac:dyDescent="0.2">
      <c r="B530" s="5" t="s">
        <v>467</v>
      </c>
      <c r="C530" s="9">
        <v>45</v>
      </c>
      <c r="D530" s="9">
        <v>5</v>
      </c>
      <c r="E530" s="15">
        <f t="shared" si="40"/>
        <v>5.0223214285714288E-2</v>
      </c>
      <c r="F530" s="15">
        <f t="shared" si="41"/>
        <v>5.9952038369304557E-3</v>
      </c>
      <c r="G530" s="14">
        <f t="shared" si="42"/>
        <v>-0.88888888888888884</v>
      </c>
      <c r="H530" s="17">
        <f t="shared" si="43"/>
        <v>-4.4642857142857144E-2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533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520</v>
      </c>
      <c r="C8" s="31">
        <f>+C18+C70+C151+C294+C505</f>
        <v>10913</v>
      </c>
      <c r="D8" s="31">
        <f>+D18+D70+D151+D294+D505</f>
        <v>9503</v>
      </c>
      <c r="E8" s="32">
        <f>+C8/C$8</f>
        <v>1</v>
      </c>
      <c r="F8" s="32">
        <f>+D8/D$8</f>
        <v>1</v>
      </c>
      <c r="G8" s="32">
        <f>+(D8-C8)/C8</f>
        <v>-0.12920370200678091</v>
      </c>
      <c r="H8" s="33">
        <f>+E8*G8</f>
        <v>-0.12920370200678091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47</v>
      </c>
      <c r="D9" s="46">
        <f>+D18</f>
        <v>94</v>
      </c>
      <c r="E9" s="34">
        <f>C9/$C$8</f>
        <v>4.3067900668926967E-3</v>
      </c>
      <c r="F9" s="34">
        <f>D9/$D$8</f>
        <v>9.8916131747869094E-3</v>
      </c>
      <c r="G9" s="14">
        <f>+IF(OR(AND(D9=0),(C9=0)),"0",((D9-C9)/C9))</f>
        <v>1</v>
      </c>
      <c r="H9" s="13">
        <f>+IF(OR(AND(E9=""),(G9="")),"",E9*G9)</f>
        <v>4.3067900668926967E-3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1192</v>
      </c>
      <c r="D10" s="46">
        <f>+D70</f>
        <v>1153</v>
      </c>
      <c r="E10" s="34">
        <f>C10/$C$8</f>
        <v>0.10922752680289563</v>
      </c>
      <c r="F10" s="34">
        <f>D10/$D$8</f>
        <v>0.12133010628222667</v>
      </c>
      <c r="G10" s="14">
        <f>+IF(OR(AND(D10=0),(C10=0)),"0",((D10-C10)/C10))</f>
        <v>-3.2718120805369129E-2</v>
      </c>
      <c r="H10" s="13">
        <f>+IF(OR(AND(E10=""),(G10="")),"",E10*G10)</f>
        <v>-3.5737194172088338E-3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540</v>
      </c>
      <c r="D11" s="46">
        <f>+D151</f>
        <v>841</v>
      </c>
      <c r="E11" s="34">
        <f>C11/$C$8</f>
        <v>4.948226885366077E-2</v>
      </c>
      <c r="F11" s="34">
        <f>D11/$D$8</f>
        <v>8.8498368936125435E-2</v>
      </c>
      <c r="G11" s="14">
        <f>+IF(OR(AND(D11=0),(C11=0)),"0",((D11-C11)/C11))</f>
        <v>0.55740740740740746</v>
      </c>
      <c r="H11" s="13">
        <f>+IF(OR(AND(E11=""),(G11="")),"",E11*G11)</f>
        <v>2.7581783194355357E-2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5902</v>
      </c>
      <c r="D12" s="46">
        <f>+D294</f>
        <v>4786</v>
      </c>
      <c r="E12" s="34">
        <f>C12/$C$8</f>
        <v>0.54082287180427013</v>
      </c>
      <c r="F12" s="34">
        <f>D12/$D$8</f>
        <v>0.50363043249500161</v>
      </c>
      <c r="G12" s="14">
        <f>+IF(OR(AND(D12=0),(C12=0)),"0",((D12-C12)/C12))</f>
        <v>-0.18908844459505253</v>
      </c>
      <c r="H12" s="13">
        <f>+IF(OR(AND(E12=""),(G12="")),"",E12*G12)</f>
        <v>-0.10226335563089893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3232</v>
      </c>
      <c r="D13" s="46">
        <f>+D505</f>
        <v>2629</v>
      </c>
      <c r="E13" s="34">
        <f>C13/$C$8</f>
        <v>0.29616054247228074</v>
      </c>
      <c r="F13" s="34">
        <f>D13/$D$8</f>
        <v>0.27664947911185939</v>
      </c>
      <c r="G13" s="14">
        <f>+IF(OR(AND(D13=0),(C13=0)),"0",((D13-C13)/C13))</f>
        <v>-0.18657178217821782</v>
      </c>
      <c r="H13" s="13">
        <f>+IF(OR(AND(E13=""),(G13="")),"",E13*G13)</f>
        <v>-5.525520021992119E-2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47</v>
      </c>
      <c r="D18" s="36">
        <f>SUM(D19:D64)</f>
        <v>94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</v>
      </c>
      <c r="H18" s="39">
        <f>+IF(OR(AND(E18=""),(G18="")),"",E18*G18)</f>
        <v>1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4</v>
      </c>
      <c r="E25" s="13" t="str">
        <f t="shared" si="0"/>
        <v/>
      </c>
      <c r="F25" s="13">
        <f t="shared" si="1"/>
        <v>4.2553191489361701E-2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3</v>
      </c>
      <c r="D26" s="9">
        <v>3</v>
      </c>
      <c r="E26" s="13">
        <f t="shared" si="0"/>
        <v>6.3829787234042548E-2</v>
      </c>
      <c r="F26" s="13">
        <f t="shared" si="1"/>
        <v>3.1914893617021274E-2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3</v>
      </c>
      <c r="D27" s="9">
        <v>3</v>
      </c>
      <c r="E27" s="13">
        <f t="shared" si="0"/>
        <v>6.3829787234042548E-2</v>
      </c>
      <c r="F27" s="13">
        <f t="shared" si="1"/>
        <v>3.1914893617021274E-2</v>
      </c>
      <c r="G27" s="14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3</v>
      </c>
      <c r="D28" s="9">
        <v>11</v>
      </c>
      <c r="E28" s="13">
        <f t="shared" si="0"/>
        <v>6.3829787234042548E-2</v>
      </c>
      <c r="F28" s="13">
        <f t="shared" si="1"/>
        <v>0.11702127659574468</v>
      </c>
      <c r="G28" s="14">
        <f t="shared" si="2"/>
        <v>2.6666666666666665</v>
      </c>
      <c r="H28" s="17">
        <f t="shared" si="3"/>
        <v>0.17021276595744678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</v>
      </c>
      <c r="D34" s="9">
        <v>20</v>
      </c>
      <c r="E34" s="13">
        <f t="shared" si="0"/>
        <v>4.2553191489361701E-2</v>
      </c>
      <c r="F34" s="13">
        <f t="shared" si="1"/>
        <v>0.21276595744680851</v>
      </c>
      <c r="G34" s="14">
        <f t="shared" si="2"/>
        <v>9</v>
      </c>
      <c r="H34" s="17">
        <f t="shared" si="3"/>
        <v>0.38297872340425532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2</v>
      </c>
      <c r="D37" s="9">
        <v>6</v>
      </c>
      <c r="E37" s="13">
        <f t="shared" si="0"/>
        <v>4.2553191489361701E-2</v>
      </c>
      <c r="F37" s="13">
        <f t="shared" si="1"/>
        <v>6.3829787234042548E-2</v>
      </c>
      <c r="G37" s="14">
        <f t="shared" si="2"/>
        <v>2</v>
      </c>
      <c r="H37" s="17">
        <f t="shared" si="3"/>
        <v>8.5106382978723402E-2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6</v>
      </c>
      <c r="D40" s="9">
        <v>6</v>
      </c>
      <c r="E40" s="13">
        <f t="shared" si="0"/>
        <v>0.1276595744680851</v>
      </c>
      <c r="F40" s="13">
        <f t="shared" si="1"/>
        <v>6.3829787234042548E-2</v>
      </c>
      <c r="G40" s="14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1</v>
      </c>
      <c r="E42" s="13">
        <f t="shared" si="0"/>
        <v>2.1276595744680851E-2</v>
      </c>
      <c r="F42" s="13">
        <f t="shared" si="1"/>
        <v>1.0638297872340425E-2</v>
      </c>
      <c r="G42" s="14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5</v>
      </c>
      <c r="D43" s="9">
        <v>5</v>
      </c>
      <c r="E43" s="13">
        <f t="shared" si="0"/>
        <v>0.10638297872340426</v>
      </c>
      <c r="F43" s="13">
        <f t="shared" si="1"/>
        <v>5.3191489361702128E-2</v>
      </c>
      <c r="G43" s="14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1</v>
      </c>
      <c r="D47" s="9">
        <v>3</v>
      </c>
      <c r="E47" s="13">
        <f t="shared" si="0"/>
        <v>2.1276595744680851E-2</v>
      </c>
      <c r="F47" s="13">
        <f t="shared" si="1"/>
        <v>3.1914893617021274E-2</v>
      </c>
      <c r="G47" s="14">
        <f t="shared" si="2"/>
        <v>2</v>
      </c>
      <c r="H47" s="17">
        <f t="shared" si="3"/>
        <v>4.2553191489361701E-2</v>
      </c>
    </row>
    <row r="48" spans="2:8" ht="15" x14ac:dyDescent="0.2">
      <c r="B48" s="5" t="s">
        <v>11</v>
      </c>
      <c r="C48" s="9">
        <v>13</v>
      </c>
      <c r="D48" s="9">
        <v>20</v>
      </c>
      <c r="E48" s="13">
        <f t="shared" si="0"/>
        <v>0.27659574468085107</v>
      </c>
      <c r="F48" s="13">
        <f t="shared" si="1"/>
        <v>0.21276595744680851</v>
      </c>
      <c r="G48" s="14">
        <f t="shared" si="2"/>
        <v>0.53846153846153844</v>
      </c>
      <c r="H48" s="17">
        <f t="shared" si="3"/>
        <v>0.14893617021276595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4</v>
      </c>
      <c r="D50" s="9">
        <v>0</v>
      </c>
      <c r="E50" s="13">
        <f t="shared" si="0"/>
        <v>8.5106382978723402E-2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3</v>
      </c>
      <c r="D51" s="9">
        <v>0</v>
      </c>
      <c r="E51" s="13">
        <f t="shared" si="0"/>
        <v>6.3829787234042548E-2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5</v>
      </c>
      <c r="E60" s="13">
        <f t="shared" si="0"/>
        <v>2.1276595744680851E-2</v>
      </c>
      <c r="F60" s="13">
        <f t="shared" si="1"/>
        <v>5.3191489361702128E-2</v>
      </c>
      <c r="G60" s="14">
        <f t="shared" si="2"/>
        <v>4</v>
      </c>
      <c r="H60" s="17">
        <f t="shared" si="3"/>
        <v>8.5106382978723402E-2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3</v>
      </c>
      <c r="E62" s="13" t="str">
        <f t="shared" si="0"/>
        <v/>
      </c>
      <c r="F62" s="13">
        <f t="shared" si="1"/>
        <v>3.1914893617021274E-2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4</v>
      </c>
      <c r="E63" s="13" t="str">
        <f t="shared" si="0"/>
        <v/>
      </c>
      <c r="F63" s="13">
        <f t="shared" si="1"/>
        <v>4.2553191489361701E-2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1192</v>
      </c>
      <c r="D70" s="41">
        <f>SUM(D71:D145)</f>
        <v>1153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-3.2718120805369129E-2</v>
      </c>
      <c r="H70" s="39">
        <f>+IF(OR(AND(E70=""),(G70="")),"",E70*G70)</f>
        <v>-3.2718120805369129E-2</v>
      </c>
    </row>
    <row r="71" spans="2:8" ht="15" x14ac:dyDescent="0.2">
      <c r="B71" s="5" t="s">
        <v>20</v>
      </c>
      <c r="C71" s="9">
        <v>32</v>
      </c>
      <c r="D71" s="9">
        <v>17</v>
      </c>
      <c r="E71" s="15">
        <f>+IF(C71=0,"",C71/C$70)</f>
        <v>2.6845637583892617E-2</v>
      </c>
      <c r="F71" s="15">
        <f>+IF(D71=0,"",D71/D$70)</f>
        <v>1.4744145706851692E-2</v>
      </c>
      <c r="G71" s="14">
        <f>+IF(OR(AND(D71=0),(C71=0)),"0",((D71-C71)/C71))</f>
        <v>-0.46875</v>
      </c>
      <c r="H71" s="17">
        <f>+IF(OR(AND(E71=""),(G71="")),"",E71*G71)</f>
        <v>-1.2583892617449664E-2</v>
      </c>
    </row>
    <row r="72" spans="2:8" ht="15" x14ac:dyDescent="0.2">
      <c r="B72" s="5" t="s">
        <v>21</v>
      </c>
      <c r="C72" s="9">
        <v>6</v>
      </c>
      <c r="D72" s="9">
        <v>2</v>
      </c>
      <c r="E72" s="15">
        <f t="shared" ref="E72:E135" si="4">+IF(C72=0,"",C72/C$70)</f>
        <v>5.0335570469798654E-3</v>
      </c>
      <c r="F72" s="15">
        <f t="shared" ref="F72:F135" si="5">+IF(D72=0,"",D72/D$70)</f>
        <v>1.7346053772766695E-3</v>
      </c>
      <c r="G72" s="14">
        <f t="shared" ref="G72:G135" si="6">+IF(OR(AND(D72=0),(C72=0)),"0",((D72-C72)/C72))</f>
        <v>-0.66666666666666663</v>
      </c>
      <c r="H72" s="17">
        <f t="shared" ref="H72:H135" si="7">+IF(OR(AND(E72=""),(G72="")),"",E72*G72)</f>
        <v>-3.3557046979865767E-3</v>
      </c>
    </row>
    <row r="73" spans="2:8" ht="15" x14ac:dyDescent="0.2">
      <c r="B73" s="5" t="s">
        <v>22</v>
      </c>
      <c r="C73" s="9">
        <v>11</v>
      </c>
      <c r="D73" s="9">
        <v>17</v>
      </c>
      <c r="E73" s="15">
        <f t="shared" si="4"/>
        <v>9.2281879194630878E-3</v>
      </c>
      <c r="F73" s="15">
        <f t="shared" si="5"/>
        <v>1.4744145706851692E-2</v>
      </c>
      <c r="G73" s="14">
        <f t="shared" si="6"/>
        <v>0.54545454545454541</v>
      </c>
      <c r="H73" s="17">
        <f t="shared" si="7"/>
        <v>5.0335570469798654E-3</v>
      </c>
    </row>
    <row r="74" spans="2:8" ht="30" x14ac:dyDescent="0.2">
      <c r="B74" s="5" t="s">
        <v>222</v>
      </c>
      <c r="C74" s="9">
        <v>97</v>
      </c>
      <c r="D74" s="9">
        <v>31</v>
      </c>
      <c r="E74" s="15">
        <f t="shared" si="4"/>
        <v>8.137583892617449E-2</v>
      </c>
      <c r="F74" s="15">
        <f t="shared" si="5"/>
        <v>2.6886383347788378E-2</v>
      </c>
      <c r="G74" s="14">
        <f t="shared" si="6"/>
        <v>-0.68041237113402064</v>
      </c>
      <c r="H74" s="17">
        <f t="shared" si="7"/>
        <v>-5.536912751677852E-2</v>
      </c>
    </row>
    <row r="75" spans="2:8" ht="15" x14ac:dyDescent="0.2">
      <c r="B75" s="5" t="s">
        <v>23</v>
      </c>
      <c r="C75" s="9">
        <v>20</v>
      </c>
      <c r="D75" s="9">
        <v>24</v>
      </c>
      <c r="E75" s="15">
        <f t="shared" si="4"/>
        <v>1.6778523489932886E-2</v>
      </c>
      <c r="F75" s="15">
        <f t="shared" si="5"/>
        <v>2.0815264527320035E-2</v>
      </c>
      <c r="G75" s="14">
        <f t="shared" si="6"/>
        <v>0.2</v>
      </c>
      <c r="H75" s="17">
        <f t="shared" si="7"/>
        <v>3.3557046979865775E-3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3</v>
      </c>
      <c r="E77" s="15">
        <f t="shared" si="4"/>
        <v>8.3892617449664428E-4</v>
      </c>
      <c r="F77" s="15">
        <f t="shared" si="5"/>
        <v>2.6019080659150044E-3</v>
      </c>
      <c r="G77" s="14">
        <f t="shared" si="6"/>
        <v>2</v>
      </c>
      <c r="H77" s="17">
        <f t="shared" si="7"/>
        <v>1.6778523489932886E-3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9</v>
      </c>
      <c r="E80" s="15">
        <f t="shared" si="4"/>
        <v>8.3892617449664428E-4</v>
      </c>
      <c r="F80" s="15">
        <f t="shared" si="5"/>
        <v>7.8057241977450131E-3</v>
      </c>
      <c r="G80" s="14">
        <f t="shared" si="6"/>
        <v>8</v>
      </c>
      <c r="H80" s="17">
        <f t="shared" si="7"/>
        <v>6.7114093959731542E-3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8.6730268863833475E-4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4</v>
      </c>
      <c r="D82" s="9">
        <v>1</v>
      </c>
      <c r="E82" s="15">
        <f t="shared" si="4"/>
        <v>3.3557046979865771E-3</v>
      </c>
      <c r="F82" s="15">
        <f t="shared" si="5"/>
        <v>8.6730268863833475E-4</v>
      </c>
      <c r="G82" s="14">
        <f t="shared" si="6"/>
        <v>-0.75</v>
      </c>
      <c r="H82" s="17">
        <f t="shared" si="7"/>
        <v>-2.5167785234899327E-3</v>
      </c>
    </row>
    <row r="83" spans="2:8" ht="15" x14ac:dyDescent="0.2">
      <c r="B83" s="5" t="s">
        <v>229</v>
      </c>
      <c r="C83" s="9">
        <v>7</v>
      </c>
      <c r="D83" s="9">
        <v>35</v>
      </c>
      <c r="E83" s="15">
        <f t="shared" si="4"/>
        <v>5.8724832214765103E-3</v>
      </c>
      <c r="F83" s="15">
        <f t="shared" si="5"/>
        <v>3.0355594102341718E-2</v>
      </c>
      <c r="G83" s="14">
        <f t="shared" si="6"/>
        <v>4</v>
      </c>
      <c r="H83" s="17">
        <f t="shared" si="7"/>
        <v>2.3489932885906041E-2</v>
      </c>
    </row>
    <row r="84" spans="2:8" ht="15" x14ac:dyDescent="0.2">
      <c r="B84" s="5" t="s">
        <v>230</v>
      </c>
      <c r="C84" s="9">
        <v>10</v>
      </c>
      <c r="D84" s="9">
        <v>7</v>
      </c>
      <c r="E84" s="15">
        <f t="shared" si="4"/>
        <v>8.389261744966443E-3</v>
      </c>
      <c r="F84" s="15">
        <f t="shared" si="5"/>
        <v>6.0711188204683438E-3</v>
      </c>
      <c r="G84" s="14">
        <f t="shared" si="6"/>
        <v>-0.3</v>
      </c>
      <c r="H84" s="17">
        <f t="shared" si="7"/>
        <v>-2.5167785234899327E-3</v>
      </c>
    </row>
    <row r="85" spans="2:8" ht="15" x14ac:dyDescent="0.2">
      <c r="B85" s="5" t="s">
        <v>28</v>
      </c>
      <c r="C85" s="9">
        <v>3</v>
      </c>
      <c r="D85" s="9">
        <v>1</v>
      </c>
      <c r="E85" s="15">
        <f t="shared" si="4"/>
        <v>2.5167785234899327E-3</v>
      </c>
      <c r="F85" s="15">
        <f t="shared" si="5"/>
        <v>8.6730268863833475E-4</v>
      </c>
      <c r="G85" s="14">
        <f t="shared" si="6"/>
        <v>-0.66666666666666663</v>
      </c>
      <c r="H85" s="17">
        <f t="shared" si="7"/>
        <v>-1.6778523489932883E-3</v>
      </c>
    </row>
    <row r="86" spans="2:8" ht="30" x14ac:dyDescent="0.2">
      <c r="B86" s="5" t="s">
        <v>231</v>
      </c>
      <c r="C86" s="9">
        <v>7</v>
      </c>
      <c r="D86" s="9">
        <v>4</v>
      </c>
      <c r="E86" s="15">
        <f t="shared" si="4"/>
        <v>5.8724832214765103E-3</v>
      </c>
      <c r="F86" s="15">
        <f t="shared" si="5"/>
        <v>3.469210754553339E-3</v>
      </c>
      <c r="G86" s="14">
        <f t="shared" si="6"/>
        <v>-0.42857142857142855</v>
      </c>
      <c r="H86" s="17">
        <f t="shared" si="7"/>
        <v>-2.5167785234899327E-3</v>
      </c>
    </row>
    <row r="87" spans="2:8" ht="15" x14ac:dyDescent="0.2">
      <c r="B87" s="5" t="s">
        <v>232</v>
      </c>
      <c r="C87" s="9">
        <v>6</v>
      </c>
      <c r="D87" s="9">
        <v>1</v>
      </c>
      <c r="E87" s="15">
        <f t="shared" si="4"/>
        <v>5.0335570469798654E-3</v>
      </c>
      <c r="F87" s="15">
        <f t="shared" si="5"/>
        <v>8.6730268863833475E-4</v>
      </c>
      <c r="G87" s="14">
        <f t="shared" si="6"/>
        <v>-0.83333333333333337</v>
      </c>
      <c r="H87" s="17">
        <f t="shared" si="7"/>
        <v>-4.1946308724832215E-3</v>
      </c>
    </row>
    <row r="88" spans="2:8" ht="15" x14ac:dyDescent="0.2">
      <c r="B88" s="5" t="s">
        <v>233</v>
      </c>
      <c r="C88" s="9">
        <v>13</v>
      </c>
      <c r="D88" s="9">
        <v>12</v>
      </c>
      <c r="E88" s="15">
        <f t="shared" si="4"/>
        <v>1.0906040268456376E-2</v>
      </c>
      <c r="F88" s="15">
        <f t="shared" si="5"/>
        <v>1.0407632263660017E-2</v>
      </c>
      <c r="G88" s="14">
        <f t="shared" si="6"/>
        <v>-7.6923076923076927E-2</v>
      </c>
      <c r="H88" s="17">
        <f t="shared" si="7"/>
        <v>-8.3892617449664439E-4</v>
      </c>
    </row>
    <row r="89" spans="2:8" ht="15" x14ac:dyDescent="0.2">
      <c r="B89" s="5" t="s">
        <v>26</v>
      </c>
      <c r="C89" s="9">
        <v>2</v>
      </c>
      <c r="D89" s="9">
        <v>0</v>
      </c>
      <c r="E89" s="15">
        <f t="shared" si="4"/>
        <v>1.6778523489932886E-3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10</v>
      </c>
      <c r="D92" s="9">
        <v>3</v>
      </c>
      <c r="E92" s="15">
        <f t="shared" si="4"/>
        <v>8.389261744966443E-3</v>
      </c>
      <c r="F92" s="15">
        <f t="shared" si="5"/>
        <v>2.6019080659150044E-3</v>
      </c>
      <c r="G92" s="14">
        <f t="shared" si="6"/>
        <v>-0.7</v>
      </c>
      <c r="H92" s="17">
        <f t="shared" si="7"/>
        <v>-5.8724832214765094E-3</v>
      </c>
    </row>
    <row r="93" spans="2:8" ht="15" x14ac:dyDescent="0.2">
      <c r="B93" s="5" t="s">
        <v>468</v>
      </c>
      <c r="C93" s="9">
        <v>9</v>
      </c>
      <c r="D93" s="9">
        <v>3</v>
      </c>
      <c r="E93" s="15">
        <f t="shared" si="4"/>
        <v>7.550335570469799E-3</v>
      </c>
      <c r="F93" s="15">
        <f t="shared" si="5"/>
        <v>2.6019080659150044E-3</v>
      </c>
      <c r="G93" s="14">
        <f t="shared" si="6"/>
        <v>-0.66666666666666663</v>
      </c>
      <c r="H93" s="17">
        <f t="shared" si="7"/>
        <v>-5.0335570469798654E-3</v>
      </c>
    </row>
    <row r="94" spans="2:8" ht="15" x14ac:dyDescent="0.2">
      <c r="B94" s="5" t="s">
        <v>25</v>
      </c>
      <c r="C94" s="9">
        <v>2</v>
      </c>
      <c r="D94" s="9">
        <v>3</v>
      </c>
      <c r="E94" s="15">
        <f t="shared" si="4"/>
        <v>1.6778523489932886E-3</v>
      </c>
      <c r="F94" s="15">
        <f t="shared" si="5"/>
        <v>2.6019080659150044E-3</v>
      </c>
      <c r="G94" s="14">
        <f t="shared" si="6"/>
        <v>0.5</v>
      </c>
      <c r="H94" s="17">
        <f t="shared" si="7"/>
        <v>8.3892617449664428E-4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8.6730268863833475E-4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3</v>
      </c>
      <c r="E97" s="15">
        <f t="shared" si="4"/>
        <v>8.3892617449664428E-4</v>
      </c>
      <c r="F97" s="15">
        <f t="shared" si="5"/>
        <v>2.6019080659150044E-3</v>
      </c>
      <c r="G97" s="14">
        <f t="shared" si="6"/>
        <v>2</v>
      </c>
      <c r="H97" s="17">
        <f t="shared" si="7"/>
        <v>1.6778523489932886E-3</v>
      </c>
    </row>
    <row r="98" spans="2:8" ht="15" x14ac:dyDescent="0.2">
      <c r="B98" s="5" t="s">
        <v>238</v>
      </c>
      <c r="C98" s="9">
        <v>11</v>
      </c>
      <c r="D98" s="9">
        <v>9</v>
      </c>
      <c r="E98" s="15">
        <f t="shared" si="4"/>
        <v>9.2281879194630878E-3</v>
      </c>
      <c r="F98" s="15">
        <f t="shared" si="5"/>
        <v>7.8057241977450131E-3</v>
      </c>
      <c r="G98" s="14">
        <f t="shared" si="6"/>
        <v>-0.18181818181818182</v>
      </c>
      <c r="H98" s="17">
        <f t="shared" si="7"/>
        <v>-1.6778523489932888E-3</v>
      </c>
    </row>
    <row r="99" spans="2:8" ht="15" x14ac:dyDescent="0.2">
      <c r="B99" s="5" t="s">
        <v>239</v>
      </c>
      <c r="C99" s="9">
        <v>5</v>
      </c>
      <c r="D99" s="9">
        <v>3</v>
      </c>
      <c r="E99" s="15">
        <f t="shared" si="4"/>
        <v>4.1946308724832215E-3</v>
      </c>
      <c r="F99" s="15">
        <f t="shared" si="5"/>
        <v>2.6019080659150044E-3</v>
      </c>
      <c r="G99" s="14">
        <f t="shared" si="6"/>
        <v>-0.4</v>
      </c>
      <c r="H99" s="17">
        <f t="shared" si="7"/>
        <v>-1.6778523489932888E-3</v>
      </c>
    </row>
    <row r="100" spans="2:8" ht="15" x14ac:dyDescent="0.2">
      <c r="B100" s="5" t="s">
        <v>240</v>
      </c>
      <c r="C100" s="9">
        <v>5</v>
      </c>
      <c r="D100" s="9">
        <v>11</v>
      </c>
      <c r="E100" s="15">
        <f t="shared" si="4"/>
        <v>4.1946308724832215E-3</v>
      </c>
      <c r="F100" s="15">
        <f t="shared" si="5"/>
        <v>9.5403295750216832E-3</v>
      </c>
      <c r="G100" s="14">
        <f t="shared" si="6"/>
        <v>1.2</v>
      </c>
      <c r="H100" s="17">
        <f t="shared" si="7"/>
        <v>5.0335570469798654E-3</v>
      </c>
    </row>
    <row r="101" spans="2:8" ht="15" x14ac:dyDescent="0.2">
      <c r="B101" s="5" t="s">
        <v>241</v>
      </c>
      <c r="C101" s="9">
        <v>1</v>
      </c>
      <c r="D101" s="9">
        <v>3</v>
      </c>
      <c r="E101" s="15">
        <f t="shared" si="4"/>
        <v>8.3892617449664428E-4</v>
      </c>
      <c r="F101" s="15">
        <f t="shared" si="5"/>
        <v>2.6019080659150044E-3</v>
      </c>
      <c r="G101" s="14">
        <f t="shared" si="6"/>
        <v>2</v>
      </c>
      <c r="H101" s="17">
        <f t="shared" si="7"/>
        <v>1.6778523489932886E-3</v>
      </c>
    </row>
    <row r="102" spans="2:8" ht="15" x14ac:dyDescent="0.2">
      <c r="B102" s="5" t="s">
        <v>242</v>
      </c>
      <c r="C102" s="9">
        <v>11</v>
      </c>
      <c r="D102" s="9">
        <v>64</v>
      </c>
      <c r="E102" s="15">
        <f t="shared" si="4"/>
        <v>9.2281879194630878E-3</v>
      </c>
      <c r="F102" s="15">
        <f t="shared" si="5"/>
        <v>5.5507372072853424E-2</v>
      </c>
      <c r="G102" s="14">
        <f t="shared" si="6"/>
        <v>4.8181818181818183</v>
      </c>
      <c r="H102" s="17">
        <f t="shared" si="7"/>
        <v>4.4463087248322153E-2</v>
      </c>
    </row>
    <row r="103" spans="2:8" ht="15" x14ac:dyDescent="0.2">
      <c r="B103" s="5" t="s">
        <v>243</v>
      </c>
      <c r="C103" s="9">
        <v>26</v>
      </c>
      <c r="D103" s="9">
        <v>8</v>
      </c>
      <c r="E103" s="15">
        <f t="shared" si="4"/>
        <v>2.1812080536912751E-2</v>
      </c>
      <c r="F103" s="15">
        <f t="shared" si="5"/>
        <v>6.938421509106678E-3</v>
      </c>
      <c r="G103" s="14">
        <f t="shared" si="6"/>
        <v>-0.69230769230769229</v>
      </c>
      <c r="H103" s="17">
        <f t="shared" si="7"/>
        <v>-1.5100671140939596E-2</v>
      </c>
    </row>
    <row r="104" spans="2:8" ht="15" x14ac:dyDescent="0.2">
      <c r="B104" s="5" t="s">
        <v>34</v>
      </c>
      <c r="C104" s="9">
        <v>1</v>
      </c>
      <c r="D104" s="9">
        <v>2</v>
      </c>
      <c r="E104" s="15">
        <f t="shared" si="4"/>
        <v>8.3892617449664428E-4</v>
      </c>
      <c r="F104" s="15">
        <f t="shared" si="5"/>
        <v>1.7346053772766695E-3</v>
      </c>
      <c r="G104" s="14">
        <f t="shared" si="6"/>
        <v>1</v>
      </c>
      <c r="H104" s="17">
        <f t="shared" si="7"/>
        <v>8.3892617449664428E-4</v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4"/>
        <v/>
      </c>
      <c r="F105" s="15">
        <f t="shared" si="5"/>
        <v>8.6730268863833475E-4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18</v>
      </c>
      <c r="E107" s="15">
        <f t="shared" si="4"/>
        <v>8.3892617449664428E-4</v>
      </c>
      <c r="F107" s="15">
        <f t="shared" si="5"/>
        <v>1.5611448395490026E-2</v>
      </c>
      <c r="G107" s="14">
        <f t="shared" si="6"/>
        <v>17</v>
      </c>
      <c r="H107" s="17">
        <f t="shared" si="7"/>
        <v>1.4261744966442953E-2</v>
      </c>
    </row>
    <row r="108" spans="2:8" ht="15" x14ac:dyDescent="0.2">
      <c r="B108" s="5" t="s">
        <v>31</v>
      </c>
      <c r="C108" s="9">
        <v>10</v>
      </c>
      <c r="D108" s="9">
        <v>5</v>
      </c>
      <c r="E108" s="15">
        <f t="shared" si="4"/>
        <v>8.389261744966443E-3</v>
      </c>
      <c r="F108" s="15">
        <f t="shared" si="5"/>
        <v>4.3365134431916736E-3</v>
      </c>
      <c r="G108" s="14">
        <f t="shared" si="6"/>
        <v>-0.5</v>
      </c>
      <c r="H108" s="17">
        <f t="shared" si="7"/>
        <v>-4.1946308724832215E-3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8.3892617449664428E-4</v>
      </c>
      <c r="F109" s="15">
        <f t="shared" si="5"/>
        <v>8.6730268863833475E-4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5</v>
      </c>
      <c r="E110" s="15" t="str">
        <f t="shared" si="4"/>
        <v/>
      </c>
      <c r="F110" s="15">
        <f t="shared" si="5"/>
        <v>4.3365134431916736E-3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4</v>
      </c>
      <c r="E111" s="15" t="str">
        <f t="shared" si="4"/>
        <v/>
      </c>
      <c r="F111" s="15">
        <f t="shared" si="5"/>
        <v>3.469210754553339E-3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12</v>
      </c>
      <c r="D112" s="9">
        <v>194</v>
      </c>
      <c r="E112" s="15">
        <f t="shared" si="4"/>
        <v>1.0067114093959731E-2</v>
      </c>
      <c r="F112" s="15">
        <f t="shared" si="5"/>
        <v>0.16825672159583693</v>
      </c>
      <c r="G112" s="14">
        <f t="shared" si="6"/>
        <v>15.166666666666666</v>
      </c>
      <c r="H112" s="17">
        <f t="shared" si="7"/>
        <v>0.15268456375838924</v>
      </c>
    </row>
    <row r="113" spans="2:8" ht="15" x14ac:dyDescent="0.2">
      <c r="B113" s="5" t="s">
        <v>248</v>
      </c>
      <c r="C113" s="9">
        <v>53</v>
      </c>
      <c r="D113" s="9">
        <v>76</v>
      </c>
      <c r="E113" s="15">
        <f t="shared" si="4"/>
        <v>4.4463087248322146E-2</v>
      </c>
      <c r="F113" s="15">
        <f t="shared" si="5"/>
        <v>6.5915004336513441E-2</v>
      </c>
      <c r="G113" s="14">
        <f t="shared" si="6"/>
        <v>0.43396226415094341</v>
      </c>
      <c r="H113" s="17">
        <f t="shared" si="7"/>
        <v>1.9295302013422819E-2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8</v>
      </c>
      <c r="D115" s="9">
        <v>4</v>
      </c>
      <c r="E115" s="15">
        <f t="shared" si="4"/>
        <v>6.7114093959731542E-3</v>
      </c>
      <c r="F115" s="15">
        <f t="shared" si="5"/>
        <v>3.469210754553339E-3</v>
      </c>
      <c r="G115" s="14">
        <f t="shared" si="6"/>
        <v>-0.5</v>
      </c>
      <c r="H115" s="17">
        <f t="shared" si="7"/>
        <v>-3.3557046979865771E-3</v>
      </c>
    </row>
    <row r="116" spans="2:8" ht="15" x14ac:dyDescent="0.2">
      <c r="B116" s="5" t="s">
        <v>249</v>
      </c>
      <c r="C116" s="9">
        <v>1</v>
      </c>
      <c r="D116" s="9">
        <v>3</v>
      </c>
      <c r="E116" s="15">
        <f t="shared" si="4"/>
        <v>8.3892617449664428E-4</v>
      </c>
      <c r="F116" s="15">
        <f t="shared" si="5"/>
        <v>2.6019080659150044E-3</v>
      </c>
      <c r="G116" s="14">
        <f t="shared" si="6"/>
        <v>2</v>
      </c>
      <c r="H116" s="17">
        <f t="shared" si="7"/>
        <v>1.6778523489932886E-3</v>
      </c>
    </row>
    <row r="117" spans="2:8" ht="30" x14ac:dyDescent="0.2">
      <c r="B117" s="5" t="s">
        <v>250</v>
      </c>
      <c r="C117" s="9">
        <v>6</v>
      </c>
      <c r="D117" s="9">
        <v>5</v>
      </c>
      <c r="E117" s="15">
        <f t="shared" si="4"/>
        <v>5.0335570469798654E-3</v>
      </c>
      <c r="F117" s="15">
        <f t="shared" si="5"/>
        <v>4.3365134431916736E-3</v>
      </c>
      <c r="G117" s="14">
        <f t="shared" si="6"/>
        <v>-0.16666666666666666</v>
      </c>
      <c r="H117" s="17">
        <f t="shared" si="7"/>
        <v>-8.3892617449664417E-4</v>
      </c>
    </row>
    <row r="118" spans="2:8" ht="15" x14ac:dyDescent="0.2">
      <c r="B118" s="5" t="s">
        <v>251</v>
      </c>
      <c r="C118" s="9">
        <v>622</v>
      </c>
      <c r="D118" s="9">
        <v>437</v>
      </c>
      <c r="E118" s="15">
        <f t="shared" si="4"/>
        <v>0.52181208053691275</v>
      </c>
      <c r="F118" s="15">
        <f t="shared" si="5"/>
        <v>0.37901127493495229</v>
      </c>
      <c r="G118" s="14">
        <f t="shared" si="6"/>
        <v>-0.297427652733119</v>
      </c>
      <c r="H118" s="17">
        <f t="shared" si="7"/>
        <v>-0.15520134228187921</v>
      </c>
    </row>
    <row r="119" spans="2:8" ht="30" x14ac:dyDescent="0.2">
      <c r="B119" s="5" t="s">
        <v>252</v>
      </c>
      <c r="C119" s="9">
        <v>56</v>
      </c>
      <c r="D119" s="9">
        <v>16</v>
      </c>
      <c r="E119" s="15">
        <f t="shared" si="4"/>
        <v>4.6979865771812082E-2</v>
      </c>
      <c r="F119" s="15">
        <f t="shared" si="5"/>
        <v>1.3876843018213356E-2</v>
      </c>
      <c r="G119" s="14">
        <f t="shared" si="6"/>
        <v>-0.7142857142857143</v>
      </c>
      <c r="H119" s="17">
        <f t="shared" si="7"/>
        <v>-3.3557046979865772E-2</v>
      </c>
    </row>
    <row r="120" spans="2:8" ht="15" x14ac:dyDescent="0.2">
      <c r="B120" s="5" t="s">
        <v>253</v>
      </c>
      <c r="C120" s="9">
        <v>17</v>
      </c>
      <c r="D120" s="9">
        <v>1</v>
      </c>
      <c r="E120" s="15">
        <f t="shared" si="4"/>
        <v>1.4261744966442953E-2</v>
      </c>
      <c r="F120" s="15">
        <f t="shared" si="5"/>
        <v>8.6730268863833475E-4</v>
      </c>
      <c r="G120" s="14">
        <f t="shared" si="6"/>
        <v>-0.94117647058823528</v>
      </c>
      <c r="H120" s="17">
        <f t="shared" si="7"/>
        <v>-1.3422818791946308E-2</v>
      </c>
    </row>
    <row r="121" spans="2:8" ht="15" x14ac:dyDescent="0.2">
      <c r="B121" s="5" t="s">
        <v>35</v>
      </c>
      <c r="C121" s="9">
        <v>14</v>
      </c>
      <c r="D121" s="9">
        <v>20</v>
      </c>
      <c r="E121" s="15">
        <f t="shared" si="4"/>
        <v>1.1744966442953021E-2</v>
      </c>
      <c r="F121" s="15">
        <f t="shared" si="5"/>
        <v>1.7346053772766695E-2</v>
      </c>
      <c r="G121" s="14">
        <f t="shared" si="6"/>
        <v>0.42857142857142855</v>
      </c>
      <c r="H121" s="17">
        <f t="shared" si="7"/>
        <v>5.0335570469798654E-3</v>
      </c>
    </row>
    <row r="122" spans="2:8" ht="15" x14ac:dyDescent="0.2">
      <c r="B122" s="5" t="s">
        <v>39</v>
      </c>
      <c r="C122" s="9">
        <v>31</v>
      </c>
      <c r="D122" s="9">
        <v>16</v>
      </c>
      <c r="E122" s="15">
        <f t="shared" si="4"/>
        <v>2.6006711409395974E-2</v>
      </c>
      <c r="F122" s="15">
        <f t="shared" si="5"/>
        <v>1.3876843018213356E-2</v>
      </c>
      <c r="G122" s="14">
        <f t="shared" si="6"/>
        <v>-0.4838709677419355</v>
      </c>
      <c r="H122" s="17">
        <f t="shared" si="7"/>
        <v>-1.2583892617449665E-2</v>
      </c>
    </row>
    <row r="123" spans="2:8" ht="30" x14ac:dyDescent="0.2">
      <c r="B123" s="5" t="s">
        <v>37</v>
      </c>
      <c r="C123" s="9">
        <v>25</v>
      </c>
      <c r="D123" s="9">
        <v>37</v>
      </c>
      <c r="E123" s="15">
        <f t="shared" si="4"/>
        <v>2.0973154362416108E-2</v>
      </c>
      <c r="F123" s="15">
        <f t="shared" si="5"/>
        <v>3.2090199479618386E-2</v>
      </c>
      <c r="G123" s="14">
        <f t="shared" si="6"/>
        <v>0.48</v>
      </c>
      <c r="H123" s="17">
        <f t="shared" si="7"/>
        <v>1.0067114093959731E-2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1</v>
      </c>
      <c r="E125" s="15">
        <f t="shared" si="4"/>
        <v>8.3892617449664428E-4</v>
      </c>
      <c r="F125" s="15">
        <f t="shared" si="5"/>
        <v>8.6730268863833475E-4</v>
      </c>
      <c r="G125" s="14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2</v>
      </c>
      <c r="D127" s="9">
        <v>1</v>
      </c>
      <c r="E127" s="15">
        <f t="shared" si="4"/>
        <v>1.6778523489932886E-3</v>
      </c>
      <c r="F127" s="15">
        <f t="shared" si="5"/>
        <v>8.6730268863833475E-4</v>
      </c>
      <c r="G127" s="14">
        <f t="shared" si="6"/>
        <v>-0.5</v>
      </c>
      <c r="H127" s="17">
        <f t="shared" si="7"/>
        <v>-8.3892617449664428E-4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10</v>
      </c>
      <c r="D129" s="9">
        <v>3</v>
      </c>
      <c r="E129" s="15">
        <f t="shared" si="4"/>
        <v>8.389261744966443E-3</v>
      </c>
      <c r="F129" s="15">
        <f t="shared" si="5"/>
        <v>2.6019080659150044E-3</v>
      </c>
      <c r="G129" s="14">
        <f t="shared" si="6"/>
        <v>-0.7</v>
      </c>
      <c r="H129" s="17">
        <f t="shared" si="7"/>
        <v>-5.8724832214765094E-3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3</v>
      </c>
      <c r="E131" s="15">
        <f t="shared" si="4"/>
        <v>8.3892617449664428E-4</v>
      </c>
      <c r="F131" s="15">
        <f t="shared" si="5"/>
        <v>2.6019080659150044E-3</v>
      </c>
      <c r="G131" s="14">
        <f t="shared" si="6"/>
        <v>2</v>
      </c>
      <c r="H131" s="17">
        <f t="shared" si="7"/>
        <v>1.6778523489932886E-3</v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4"/>
        <v>1.6778523489932886E-3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4"/>
        <v/>
      </c>
      <c r="F134" s="15">
        <f t="shared" si="5"/>
        <v>1.7346053772766695E-3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</v>
      </c>
      <c r="D136" s="9">
        <v>0</v>
      </c>
      <c r="E136" s="15">
        <f t="shared" ref="E136:E145" si="8">+IF(C136=0,"",C136/C$70)</f>
        <v>8.3892617449664428E-4</v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13</v>
      </c>
      <c r="D137" s="9">
        <v>3</v>
      </c>
      <c r="E137" s="15">
        <f t="shared" si="8"/>
        <v>1.0906040268456376E-2</v>
      </c>
      <c r="F137" s="15">
        <f t="shared" si="9"/>
        <v>2.6019080659150044E-3</v>
      </c>
      <c r="G137" s="14">
        <f t="shared" si="10"/>
        <v>-0.76923076923076927</v>
      </c>
      <c r="H137" s="17">
        <f t="shared" si="11"/>
        <v>-8.389261744966443E-3</v>
      </c>
    </row>
    <row r="138" spans="2:8" ht="15" x14ac:dyDescent="0.2">
      <c r="B138" s="5" t="s">
        <v>261</v>
      </c>
      <c r="C138" s="9">
        <v>2</v>
      </c>
      <c r="D138" s="9">
        <v>2</v>
      </c>
      <c r="E138" s="15">
        <f t="shared" si="8"/>
        <v>1.6778523489932886E-3</v>
      </c>
      <c r="F138" s="15">
        <f t="shared" si="9"/>
        <v>1.7346053772766695E-3</v>
      </c>
      <c r="G138" s="14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8"/>
        <v/>
      </c>
      <c r="F139" s="15">
        <f t="shared" si="9"/>
        <v>1.7346053772766695E-3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8.6730268863833475E-4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3</v>
      </c>
      <c r="E142" s="15">
        <f t="shared" si="8"/>
        <v>8.3892617449664428E-4</v>
      </c>
      <c r="F142" s="15">
        <f t="shared" si="9"/>
        <v>2.6019080659150044E-3</v>
      </c>
      <c r="G142" s="14">
        <f t="shared" si="10"/>
        <v>2</v>
      </c>
      <c r="H142" s="17">
        <f t="shared" si="11"/>
        <v>1.6778523489932886E-3</v>
      </c>
    </row>
    <row r="143" spans="2:8" ht="15" x14ac:dyDescent="0.2">
      <c r="B143" s="5" t="s">
        <v>49</v>
      </c>
      <c r="C143" s="9">
        <v>0</v>
      </c>
      <c r="D143" s="9">
        <v>4</v>
      </c>
      <c r="E143" s="15" t="str">
        <f t="shared" si="8"/>
        <v/>
      </c>
      <c r="F143" s="15">
        <f t="shared" si="9"/>
        <v>3.469210754553339E-3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6</v>
      </c>
      <c r="E144" s="15" t="str">
        <f t="shared" si="8"/>
        <v/>
      </c>
      <c r="F144" s="15">
        <f t="shared" si="9"/>
        <v>5.2038161318300087E-3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8.6730268863833475E-4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540</v>
      </c>
      <c r="D151" s="36">
        <f>SUM(D152:D288)</f>
        <v>841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0.55740740740740746</v>
      </c>
      <c r="H151" s="39">
        <f>+IF(OR(AND(E151=""),(G151="")),"",E151*G151)</f>
        <v>0.55740740740740746</v>
      </c>
    </row>
    <row r="152" spans="2:8" ht="30" x14ac:dyDescent="0.2">
      <c r="B152" s="8" t="s">
        <v>54</v>
      </c>
      <c r="C152" s="9">
        <v>4</v>
      </c>
      <c r="D152" s="9">
        <v>15</v>
      </c>
      <c r="E152" s="15">
        <f>+IF(C152=0,"",C152/C$151)</f>
        <v>7.4074074074074077E-3</v>
      </c>
      <c r="F152" s="15">
        <f>+IF(D152=0,"",D152/D$151)</f>
        <v>1.78359096313912E-2</v>
      </c>
      <c r="G152" s="14">
        <f>+IF(OR(AND(D152=0),(C152=0)),"0",((D152-C152)/C152))</f>
        <v>2.75</v>
      </c>
      <c r="H152" s="17">
        <f>+IF(OR(AND(E152=""),(G152="")),"",E152*G152)</f>
        <v>2.0370370370370372E-2</v>
      </c>
    </row>
    <row r="153" spans="2:8" ht="30" x14ac:dyDescent="0.2">
      <c r="B153" s="8" t="s">
        <v>58</v>
      </c>
      <c r="C153" s="9">
        <v>2</v>
      </c>
      <c r="D153" s="9">
        <v>3</v>
      </c>
      <c r="E153" s="15">
        <f t="shared" ref="E153:E216" si="12">+IF(C153=0,"",C153/C$151)</f>
        <v>3.7037037037037038E-3</v>
      </c>
      <c r="F153" s="15">
        <f t="shared" ref="F153:F216" si="13">+IF(D153=0,"",D153/D$151)</f>
        <v>3.5671819262782403E-3</v>
      </c>
      <c r="G153" s="14">
        <f t="shared" ref="G153:G216" si="14">+IF(OR(AND(D153=0),(C153=0)),"0",((D153-C153)/C153))</f>
        <v>0.5</v>
      </c>
      <c r="H153" s="17">
        <f t="shared" ref="H153:H216" si="15">+IF(OR(AND(E153=""),(G153="")),"",E153*G153)</f>
        <v>1.8518518518518519E-3</v>
      </c>
    </row>
    <row r="154" spans="2:8" ht="30" x14ac:dyDescent="0.2">
      <c r="B154" s="8" t="s">
        <v>265</v>
      </c>
      <c r="C154" s="9">
        <v>2</v>
      </c>
      <c r="D154" s="9">
        <v>5</v>
      </c>
      <c r="E154" s="15">
        <f t="shared" si="12"/>
        <v>3.7037037037037038E-3</v>
      </c>
      <c r="F154" s="15">
        <f t="shared" si="13"/>
        <v>5.945303210463734E-3</v>
      </c>
      <c r="G154" s="14">
        <f t="shared" si="14"/>
        <v>1.5</v>
      </c>
      <c r="H154" s="17">
        <f t="shared" si="15"/>
        <v>5.5555555555555558E-3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4</v>
      </c>
      <c r="D156" s="9">
        <v>13</v>
      </c>
      <c r="E156" s="15">
        <f t="shared" si="12"/>
        <v>7.4074074074074077E-3</v>
      </c>
      <c r="F156" s="15">
        <f t="shared" si="13"/>
        <v>1.5457788347205707E-2</v>
      </c>
      <c r="G156" s="14">
        <f t="shared" si="14"/>
        <v>2.25</v>
      </c>
      <c r="H156" s="17">
        <f t="shared" si="15"/>
        <v>1.6666666666666666E-2</v>
      </c>
    </row>
    <row r="157" spans="2:8" ht="15" x14ac:dyDescent="0.2">
      <c r="B157" s="8" t="s">
        <v>53</v>
      </c>
      <c r="C157" s="9">
        <v>36</v>
      </c>
      <c r="D157" s="9">
        <v>143</v>
      </c>
      <c r="E157" s="15">
        <f t="shared" si="12"/>
        <v>6.6666666666666666E-2</v>
      </c>
      <c r="F157" s="15">
        <f t="shared" si="13"/>
        <v>0.1700356718192628</v>
      </c>
      <c r="G157" s="14">
        <f t="shared" si="14"/>
        <v>2.9722222222222223</v>
      </c>
      <c r="H157" s="17">
        <f t="shared" si="15"/>
        <v>0.19814814814814816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10</v>
      </c>
      <c r="D159" s="9">
        <v>6</v>
      </c>
      <c r="E159" s="15">
        <f t="shared" si="12"/>
        <v>1.8518518518518517E-2</v>
      </c>
      <c r="F159" s="15">
        <f t="shared" si="13"/>
        <v>7.1343638525564806E-3</v>
      </c>
      <c r="G159" s="14">
        <f t="shared" si="14"/>
        <v>-0.4</v>
      </c>
      <c r="H159" s="17">
        <f t="shared" si="15"/>
        <v>-7.4074074074074077E-3</v>
      </c>
    </row>
    <row r="160" spans="2:8" ht="15" x14ac:dyDescent="0.2">
      <c r="B160" s="8" t="s">
        <v>55</v>
      </c>
      <c r="C160" s="9">
        <v>3</v>
      </c>
      <c r="D160" s="9">
        <v>4</v>
      </c>
      <c r="E160" s="15">
        <f t="shared" si="12"/>
        <v>5.5555555555555558E-3</v>
      </c>
      <c r="F160" s="15">
        <f t="shared" si="13"/>
        <v>4.7562425683709865E-3</v>
      </c>
      <c r="G160" s="14">
        <f t="shared" si="14"/>
        <v>0.33333333333333331</v>
      </c>
      <c r="H160" s="17">
        <f t="shared" si="15"/>
        <v>1.8518518518518519E-3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</v>
      </c>
      <c r="D163" s="9">
        <v>6</v>
      </c>
      <c r="E163" s="15">
        <f t="shared" si="12"/>
        <v>1.8518518518518519E-3</v>
      </c>
      <c r="F163" s="15">
        <f t="shared" si="13"/>
        <v>7.1343638525564806E-3</v>
      </c>
      <c r="G163" s="14">
        <f t="shared" si="14"/>
        <v>5</v>
      </c>
      <c r="H163" s="17">
        <f t="shared" si="15"/>
        <v>9.2592592592592587E-3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19</v>
      </c>
      <c r="D165" s="9">
        <v>17</v>
      </c>
      <c r="E165" s="15">
        <f t="shared" si="12"/>
        <v>3.5185185185185187E-2</v>
      </c>
      <c r="F165" s="15">
        <f t="shared" si="13"/>
        <v>2.0214030915576695E-2</v>
      </c>
      <c r="G165" s="14">
        <f t="shared" si="14"/>
        <v>-0.10526315789473684</v>
      </c>
      <c r="H165" s="17">
        <f t="shared" si="15"/>
        <v>-3.7037037037037038E-3</v>
      </c>
    </row>
    <row r="166" spans="2:8" ht="15" x14ac:dyDescent="0.2">
      <c r="B166" s="8" t="s">
        <v>270</v>
      </c>
      <c r="C166" s="9">
        <v>4</v>
      </c>
      <c r="D166" s="9">
        <v>4</v>
      </c>
      <c r="E166" s="15">
        <f t="shared" si="12"/>
        <v>7.4074074074074077E-3</v>
      </c>
      <c r="F166" s="15">
        <f t="shared" si="13"/>
        <v>4.7562425683709865E-3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3</v>
      </c>
      <c r="D167" s="9">
        <v>0</v>
      </c>
      <c r="E167" s="15">
        <f t="shared" si="12"/>
        <v>5.5555555555555558E-3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20</v>
      </c>
      <c r="D169" s="9">
        <v>16</v>
      </c>
      <c r="E169" s="15">
        <f t="shared" si="12"/>
        <v>3.7037037037037035E-2</v>
      </c>
      <c r="F169" s="15">
        <f t="shared" si="13"/>
        <v>1.9024970273483946E-2</v>
      </c>
      <c r="G169" s="14">
        <f t="shared" si="14"/>
        <v>-0.2</v>
      </c>
      <c r="H169" s="17">
        <f t="shared" si="15"/>
        <v>-7.4074074074074077E-3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7</v>
      </c>
      <c r="E173" s="15">
        <f t="shared" si="12"/>
        <v>1.8518518518518519E-3</v>
      </c>
      <c r="F173" s="15">
        <f t="shared" si="13"/>
        <v>8.3234244946492272E-3</v>
      </c>
      <c r="G173" s="14">
        <f t="shared" si="14"/>
        <v>6</v>
      </c>
      <c r="H173" s="17">
        <f t="shared" si="15"/>
        <v>1.1111111111111112E-2</v>
      </c>
    </row>
    <row r="174" spans="2:8" ht="15" x14ac:dyDescent="0.2">
      <c r="B174" s="8" t="s">
        <v>276</v>
      </c>
      <c r="C174" s="9">
        <v>6</v>
      </c>
      <c r="D174" s="9">
        <v>9</v>
      </c>
      <c r="E174" s="15">
        <f t="shared" si="12"/>
        <v>1.1111111111111112E-2</v>
      </c>
      <c r="F174" s="15">
        <f t="shared" si="13"/>
        <v>1.070154577883472E-2</v>
      </c>
      <c r="G174" s="14">
        <f t="shared" si="14"/>
        <v>0.5</v>
      </c>
      <c r="H174" s="17">
        <f t="shared" si="15"/>
        <v>5.5555555555555558E-3</v>
      </c>
    </row>
    <row r="175" spans="2:8" ht="30" x14ac:dyDescent="0.2">
      <c r="B175" s="8" t="s">
        <v>277</v>
      </c>
      <c r="C175" s="9">
        <v>6</v>
      </c>
      <c r="D175" s="9">
        <v>11</v>
      </c>
      <c r="E175" s="15">
        <f t="shared" si="12"/>
        <v>1.1111111111111112E-2</v>
      </c>
      <c r="F175" s="15">
        <f t="shared" si="13"/>
        <v>1.3079667063020214E-2</v>
      </c>
      <c r="G175" s="14">
        <f t="shared" si="14"/>
        <v>0.83333333333333337</v>
      </c>
      <c r="H175" s="17">
        <f t="shared" si="15"/>
        <v>9.2592592592592605E-3</v>
      </c>
    </row>
    <row r="176" spans="2:8" ht="15" x14ac:dyDescent="0.2">
      <c r="B176" s="8" t="s">
        <v>278</v>
      </c>
      <c r="C176" s="9">
        <v>18</v>
      </c>
      <c r="D176" s="9">
        <v>83</v>
      </c>
      <c r="E176" s="15">
        <f t="shared" si="12"/>
        <v>3.3333333333333333E-2</v>
      </c>
      <c r="F176" s="15">
        <f t="shared" si="13"/>
        <v>9.8692033293697981E-2</v>
      </c>
      <c r="G176" s="14">
        <f t="shared" si="14"/>
        <v>3.6111111111111112</v>
      </c>
      <c r="H176" s="17">
        <f t="shared" si="15"/>
        <v>0.12037037037037036</v>
      </c>
    </row>
    <row r="177" spans="2:8" ht="15" x14ac:dyDescent="0.2">
      <c r="B177" s="8" t="s">
        <v>279</v>
      </c>
      <c r="C177" s="9">
        <v>20</v>
      </c>
      <c r="D177" s="9">
        <v>50</v>
      </c>
      <c r="E177" s="15">
        <f t="shared" si="12"/>
        <v>3.7037037037037035E-2</v>
      </c>
      <c r="F177" s="15">
        <f t="shared" si="13"/>
        <v>5.9453032104637336E-2</v>
      </c>
      <c r="G177" s="14">
        <f t="shared" si="14"/>
        <v>1.5</v>
      </c>
      <c r="H177" s="17">
        <f t="shared" si="15"/>
        <v>5.5555555555555552E-2</v>
      </c>
    </row>
    <row r="178" spans="2:8" ht="20.100000000000001" customHeight="1" x14ac:dyDescent="0.2">
      <c r="B178" s="8" t="s">
        <v>280</v>
      </c>
      <c r="C178" s="9">
        <v>12</v>
      </c>
      <c r="D178" s="9">
        <v>20</v>
      </c>
      <c r="E178" s="15">
        <f t="shared" si="12"/>
        <v>2.2222222222222223E-2</v>
      </c>
      <c r="F178" s="15">
        <f t="shared" si="13"/>
        <v>2.3781212841854936E-2</v>
      </c>
      <c r="G178" s="14">
        <f t="shared" si="14"/>
        <v>0.66666666666666663</v>
      </c>
      <c r="H178" s="17">
        <f t="shared" si="15"/>
        <v>1.4814814814814815E-2</v>
      </c>
    </row>
    <row r="179" spans="2:8" ht="20.100000000000001" customHeight="1" x14ac:dyDescent="0.2">
      <c r="B179" s="8" t="s">
        <v>281</v>
      </c>
      <c r="C179" s="9">
        <v>17</v>
      </c>
      <c r="D179" s="9">
        <v>25</v>
      </c>
      <c r="E179" s="15">
        <f t="shared" si="12"/>
        <v>3.1481481481481478E-2</v>
      </c>
      <c r="F179" s="15">
        <f t="shared" si="13"/>
        <v>2.9726516052318668E-2</v>
      </c>
      <c r="G179" s="14">
        <f t="shared" si="14"/>
        <v>0.47058823529411764</v>
      </c>
      <c r="H179" s="17">
        <f t="shared" si="15"/>
        <v>1.4814814814814814E-2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3</v>
      </c>
      <c r="D181" s="9">
        <v>2</v>
      </c>
      <c r="E181" s="15">
        <f t="shared" si="12"/>
        <v>5.5555555555555558E-3</v>
      </c>
      <c r="F181" s="15">
        <f t="shared" si="13"/>
        <v>2.3781212841854932E-3</v>
      </c>
      <c r="G181" s="14">
        <f t="shared" si="14"/>
        <v>-0.33333333333333331</v>
      </c>
      <c r="H181" s="17">
        <f t="shared" si="15"/>
        <v>-1.8518518518518519E-3</v>
      </c>
    </row>
    <row r="182" spans="2:8" ht="20.100000000000001" customHeight="1" x14ac:dyDescent="0.2">
      <c r="B182" s="8" t="s">
        <v>284</v>
      </c>
      <c r="C182" s="9">
        <v>13</v>
      </c>
      <c r="D182" s="9">
        <v>21</v>
      </c>
      <c r="E182" s="15">
        <f t="shared" si="12"/>
        <v>2.4074074074074074E-2</v>
      </c>
      <c r="F182" s="15">
        <f t="shared" si="13"/>
        <v>2.4970273483947682E-2</v>
      </c>
      <c r="G182" s="14">
        <f t="shared" si="14"/>
        <v>0.61538461538461542</v>
      </c>
      <c r="H182" s="17">
        <f t="shared" si="15"/>
        <v>1.4814814814814815E-2</v>
      </c>
    </row>
    <row r="183" spans="2:8" ht="20.100000000000001" customHeight="1" x14ac:dyDescent="0.2">
      <c r="B183" s="8" t="s">
        <v>285</v>
      </c>
      <c r="C183" s="9">
        <v>5</v>
      </c>
      <c r="D183" s="9">
        <v>14</v>
      </c>
      <c r="E183" s="15">
        <f t="shared" si="12"/>
        <v>9.2592592592592587E-3</v>
      </c>
      <c r="F183" s="15">
        <f t="shared" si="13"/>
        <v>1.6646848989298454E-2</v>
      </c>
      <c r="G183" s="14">
        <f t="shared" si="14"/>
        <v>1.8</v>
      </c>
      <c r="H183" s="17">
        <f t="shared" si="15"/>
        <v>1.6666666666666666E-2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0</v>
      </c>
      <c r="E185" s="15">
        <f t="shared" si="12"/>
        <v>1.8518518518518519E-3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16</v>
      </c>
      <c r="D186" s="9">
        <v>52</v>
      </c>
      <c r="E186" s="15">
        <f t="shared" si="12"/>
        <v>2.9629629629629631E-2</v>
      </c>
      <c r="F186" s="15">
        <f t="shared" si="13"/>
        <v>6.1831153388822828E-2</v>
      </c>
      <c r="G186" s="14">
        <f t="shared" si="14"/>
        <v>2.25</v>
      </c>
      <c r="H186" s="17">
        <f t="shared" si="15"/>
        <v>6.6666666666666666E-2</v>
      </c>
    </row>
    <row r="187" spans="2:8" ht="20.100000000000001" customHeight="1" x14ac:dyDescent="0.2">
      <c r="B187" s="8" t="s">
        <v>287</v>
      </c>
      <c r="C187" s="9">
        <v>2</v>
      </c>
      <c r="D187" s="9">
        <v>6</v>
      </c>
      <c r="E187" s="15">
        <f t="shared" si="12"/>
        <v>3.7037037037037038E-3</v>
      </c>
      <c r="F187" s="15">
        <f t="shared" si="13"/>
        <v>7.1343638525564806E-3</v>
      </c>
      <c r="G187" s="14">
        <f t="shared" si="14"/>
        <v>2</v>
      </c>
      <c r="H187" s="17">
        <f t="shared" si="15"/>
        <v>7.4074074074074077E-3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2</v>
      </c>
      <c r="E195" s="15" t="str">
        <f t="shared" si="12"/>
        <v/>
      </c>
      <c r="F195" s="15">
        <f t="shared" si="13"/>
        <v>2.3781212841854932E-3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30</v>
      </c>
      <c r="D196" s="9">
        <v>41</v>
      </c>
      <c r="E196" s="15">
        <f t="shared" si="12"/>
        <v>5.5555555555555552E-2</v>
      </c>
      <c r="F196" s="15">
        <f t="shared" si="13"/>
        <v>4.8751486325802618E-2</v>
      </c>
      <c r="G196" s="14">
        <f t="shared" si="14"/>
        <v>0.36666666666666664</v>
      </c>
      <c r="H196" s="17">
        <f t="shared" si="15"/>
        <v>2.0370370370370369E-2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2"/>
        <v/>
      </c>
      <c r="F197" s="15">
        <f t="shared" si="13"/>
        <v>1.1890606420927466E-3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31</v>
      </c>
      <c r="E198" s="15" t="str">
        <f t="shared" si="12"/>
        <v/>
      </c>
      <c r="F198" s="15">
        <f t="shared" si="13"/>
        <v>3.6860879904875146E-2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4</v>
      </c>
      <c r="E199" s="15" t="str">
        <f t="shared" si="12"/>
        <v/>
      </c>
      <c r="F199" s="15">
        <f t="shared" si="13"/>
        <v>4.7562425683709865E-3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22</v>
      </c>
      <c r="E201" s="15" t="str">
        <f t="shared" si="12"/>
        <v/>
      </c>
      <c r="F201" s="15">
        <f t="shared" si="13"/>
        <v>2.6159334126040427E-2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6</v>
      </c>
      <c r="D203" s="9">
        <v>1</v>
      </c>
      <c r="E203" s="15">
        <f t="shared" si="12"/>
        <v>1.1111111111111112E-2</v>
      </c>
      <c r="F203" s="15">
        <f t="shared" si="13"/>
        <v>1.1890606420927466E-3</v>
      </c>
      <c r="G203" s="14">
        <f t="shared" si="14"/>
        <v>-0.83333333333333337</v>
      </c>
      <c r="H203" s="17">
        <f t="shared" si="15"/>
        <v>-9.2592592592592605E-3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1</v>
      </c>
      <c r="E205" s="15" t="str">
        <f t="shared" si="12"/>
        <v/>
      </c>
      <c r="F205" s="15">
        <f t="shared" si="13"/>
        <v>1.1890606420927466E-3</v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2"/>
        <v>3.7037037037037038E-3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83</v>
      </c>
      <c r="D208" s="9">
        <v>56</v>
      </c>
      <c r="E208" s="15">
        <f t="shared" si="12"/>
        <v>0.1537037037037037</v>
      </c>
      <c r="F208" s="15">
        <f t="shared" si="13"/>
        <v>6.6587395957193818E-2</v>
      </c>
      <c r="G208" s="14">
        <f t="shared" si="14"/>
        <v>-0.3253012048192771</v>
      </c>
      <c r="H208" s="17">
        <f t="shared" si="15"/>
        <v>-4.9999999999999996E-2</v>
      </c>
    </row>
    <row r="209" spans="2:8" ht="20.100000000000001" customHeight="1" x14ac:dyDescent="0.2">
      <c r="B209" s="8" t="s">
        <v>71</v>
      </c>
      <c r="C209" s="9">
        <v>4</v>
      </c>
      <c r="D209" s="9">
        <v>0</v>
      </c>
      <c r="E209" s="15">
        <f t="shared" si="12"/>
        <v>7.4074074074074077E-3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2</v>
      </c>
      <c r="D211" s="9">
        <v>2</v>
      </c>
      <c r="E211" s="15">
        <f t="shared" si="12"/>
        <v>3.7037037037037038E-3</v>
      </c>
      <c r="F211" s="15">
        <f t="shared" si="13"/>
        <v>2.3781212841854932E-3</v>
      </c>
      <c r="G211" s="14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2</v>
      </c>
      <c r="E214" s="15">
        <f t="shared" si="12"/>
        <v>1.8518518518518519E-3</v>
      </c>
      <c r="F214" s="15">
        <f t="shared" si="13"/>
        <v>2.3781212841854932E-3</v>
      </c>
      <c r="G214" s="14">
        <f t="shared" si="14"/>
        <v>1</v>
      </c>
      <c r="H214" s="17">
        <f t="shared" si="15"/>
        <v>1.8518518518518519E-3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6</v>
      </c>
      <c r="D219" s="9">
        <v>1</v>
      </c>
      <c r="E219" s="15">
        <f t="shared" si="16"/>
        <v>1.1111111111111112E-2</v>
      </c>
      <c r="F219" s="15">
        <f t="shared" si="17"/>
        <v>1.1890606420927466E-3</v>
      </c>
      <c r="G219" s="14">
        <f t="shared" si="18"/>
        <v>-0.83333333333333337</v>
      </c>
      <c r="H219" s="17">
        <f t="shared" si="19"/>
        <v>-9.2592592592592605E-3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1</v>
      </c>
      <c r="D221" s="9">
        <v>0</v>
      </c>
      <c r="E221" s="15">
        <f t="shared" si="16"/>
        <v>1.8518518518518519E-3</v>
      </c>
      <c r="F221" s="15" t="str">
        <f t="shared" si="17"/>
        <v/>
      </c>
      <c r="G221" s="14" t="str">
        <f t="shared" si="18"/>
        <v>0</v>
      </c>
      <c r="H221" s="17">
        <f t="shared" si="19"/>
        <v>0</v>
      </c>
    </row>
    <row r="222" spans="2:8" ht="20.100000000000001" customHeight="1" x14ac:dyDescent="0.2">
      <c r="B222" s="8" t="s">
        <v>309</v>
      </c>
      <c r="C222" s="9">
        <v>4</v>
      </c>
      <c r="D222" s="9">
        <v>0</v>
      </c>
      <c r="E222" s="15">
        <f t="shared" si="16"/>
        <v>7.4074074074074077E-3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1</v>
      </c>
      <c r="D223" s="9">
        <v>0</v>
      </c>
      <c r="E223" s="15">
        <f t="shared" si="16"/>
        <v>1.8518518518518519E-3</v>
      </c>
      <c r="F223" s="15" t="str">
        <f t="shared" si="17"/>
        <v/>
      </c>
      <c r="G223" s="14" t="str">
        <f t="shared" si="18"/>
        <v>0</v>
      </c>
      <c r="H223" s="17">
        <f t="shared" si="19"/>
        <v>0</v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10</v>
      </c>
      <c r="D229" s="9">
        <v>17</v>
      </c>
      <c r="E229" s="15">
        <f t="shared" si="16"/>
        <v>1.8518518518518517E-2</v>
      </c>
      <c r="F229" s="15">
        <f t="shared" si="17"/>
        <v>2.0214030915576695E-2</v>
      </c>
      <c r="G229" s="14">
        <f t="shared" si="18"/>
        <v>0.7</v>
      </c>
      <c r="H229" s="17">
        <f t="shared" si="19"/>
        <v>1.2962962962962961E-2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1</v>
      </c>
      <c r="E231" s="15">
        <f t="shared" si="16"/>
        <v>3.7037037037037038E-3</v>
      </c>
      <c r="F231" s="15">
        <f t="shared" si="17"/>
        <v>1.1890606420927466E-3</v>
      </c>
      <c r="G231" s="14">
        <f t="shared" si="18"/>
        <v>-0.5</v>
      </c>
      <c r="H231" s="17">
        <f t="shared" si="19"/>
        <v>-1.8518518518518519E-3</v>
      </c>
    </row>
    <row r="232" spans="2:8" ht="20.100000000000001" customHeight="1" x14ac:dyDescent="0.2">
      <c r="B232" s="8" t="s">
        <v>77</v>
      </c>
      <c r="C232" s="9">
        <v>5</v>
      </c>
      <c r="D232" s="9">
        <v>4</v>
      </c>
      <c r="E232" s="15">
        <f t="shared" si="16"/>
        <v>9.2592592592592587E-3</v>
      </c>
      <c r="F232" s="15">
        <f t="shared" si="17"/>
        <v>4.7562425683709865E-3</v>
      </c>
      <c r="G232" s="14">
        <f t="shared" si="18"/>
        <v>-0.2</v>
      </c>
      <c r="H232" s="17">
        <f t="shared" si="19"/>
        <v>-1.8518518518518519E-3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7</v>
      </c>
      <c r="D235" s="9">
        <v>37</v>
      </c>
      <c r="E235" s="15">
        <f t="shared" si="16"/>
        <v>1.2962962962962963E-2</v>
      </c>
      <c r="F235" s="15">
        <f t="shared" si="17"/>
        <v>4.3995243757431628E-2</v>
      </c>
      <c r="G235" s="14">
        <f t="shared" si="18"/>
        <v>4.2857142857142856</v>
      </c>
      <c r="H235" s="17">
        <f t="shared" si="19"/>
        <v>5.5555555555555552E-2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76</v>
      </c>
      <c r="D237" s="9">
        <v>3</v>
      </c>
      <c r="E237" s="15">
        <f t="shared" si="16"/>
        <v>0.14074074074074075</v>
      </c>
      <c r="F237" s="15">
        <f t="shared" si="17"/>
        <v>3.5671819262782403E-3</v>
      </c>
      <c r="G237" s="14">
        <f t="shared" si="18"/>
        <v>-0.96052631578947367</v>
      </c>
      <c r="H237" s="17">
        <f t="shared" si="19"/>
        <v>-0.13518518518518519</v>
      </c>
    </row>
    <row r="238" spans="2:8" ht="20.100000000000001" customHeight="1" x14ac:dyDescent="0.2">
      <c r="B238" s="8" t="s">
        <v>85</v>
      </c>
      <c r="C238" s="9">
        <v>31</v>
      </c>
      <c r="D238" s="9">
        <v>12</v>
      </c>
      <c r="E238" s="15">
        <f t="shared" si="16"/>
        <v>5.7407407407407407E-2</v>
      </c>
      <c r="F238" s="15">
        <f t="shared" si="17"/>
        <v>1.4268727705112961E-2</v>
      </c>
      <c r="G238" s="14">
        <f t="shared" si="18"/>
        <v>-0.61290322580645162</v>
      </c>
      <c r="H238" s="17">
        <f t="shared" si="19"/>
        <v>-3.5185185185185187E-2</v>
      </c>
    </row>
    <row r="239" spans="2:8" ht="20.100000000000001" customHeight="1" x14ac:dyDescent="0.2">
      <c r="B239" s="8" t="s">
        <v>81</v>
      </c>
      <c r="C239" s="9">
        <v>3</v>
      </c>
      <c r="D239" s="9">
        <v>4</v>
      </c>
      <c r="E239" s="15">
        <f t="shared" si="16"/>
        <v>5.5555555555555558E-3</v>
      </c>
      <c r="F239" s="15">
        <f t="shared" si="17"/>
        <v>4.7562425683709865E-3</v>
      </c>
      <c r="G239" s="14">
        <f t="shared" si="18"/>
        <v>0.33333333333333331</v>
      </c>
      <c r="H239" s="17">
        <f t="shared" si="19"/>
        <v>1.8518518518518519E-3</v>
      </c>
    </row>
    <row r="240" spans="2:8" ht="20.100000000000001" customHeight="1" x14ac:dyDescent="0.2">
      <c r="B240" s="8" t="s">
        <v>316</v>
      </c>
      <c r="C240" s="9">
        <v>3</v>
      </c>
      <c r="D240" s="9">
        <v>0</v>
      </c>
      <c r="E240" s="15">
        <f t="shared" si="16"/>
        <v>5.5555555555555558E-3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2</v>
      </c>
      <c r="E245" s="15" t="str">
        <f t="shared" si="16"/>
        <v/>
      </c>
      <c r="F245" s="15">
        <f t="shared" si="17"/>
        <v>2.3781212841854932E-3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1.1890606420927466E-3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8</v>
      </c>
      <c r="D247" s="9">
        <v>11</v>
      </c>
      <c r="E247" s="15">
        <f t="shared" si="16"/>
        <v>1.4814814814814815E-2</v>
      </c>
      <c r="F247" s="15">
        <f t="shared" si="17"/>
        <v>1.3079667063020214E-2</v>
      </c>
      <c r="G247" s="14">
        <f t="shared" si="18"/>
        <v>0.375</v>
      </c>
      <c r="H247" s="17">
        <f t="shared" si="19"/>
        <v>5.5555555555555558E-3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1.8518518518518519E-3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12</v>
      </c>
      <c r="D249" s="9">
        <v>6</v>
      </c>
      <c r="E249" s="15">
        <f t="shared" si="16"/>
        <v>2.2222222222222223E-2</v>
      </c>
      <c r="F249" s="15">
        <f t="shared" si="17"/>
        <v>7.1343638525564806E-3</v>
      </c>
      <c r="G249" s="14">
        <f t="shared" si="18"/>
        <v>-0.5</v>
      </c>
      <c r="H249" s="17">
        <f t="shared" si="19"/>
        <v>-1.1111111111111112E-2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7</v>
      </c>
      <c r="E253" s="15">
        <f t="shared" si="16"/>
        <v>1.8518518518518519E-3</v>
      </c>
      <c r="F253" s="15">
        <f t="shared" si="17"/>
        <v>8.3234244946492272E-3</v>
      </c>
      <c r="G253" s="14">
        <f t="shared" si="18"/>
        <v>6</v>
      </c>
      <c r="H253" s="17">
        <f t="shared" si="19"/>
        <v>1.1111111111111112E-2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1</v>
      </c>
      <c r="E256" s="15">
        <f t="shared" si="16"/>
        <v>1.8518518518518519E-3</v>
      </c>
      <c r="F256" s="15">
        <f t="shared" si="17"/>
        <v>1.1890606420927466E-3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1.8518518518518519E-3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1</v>
      </c>
      <c r="E263" s="15" t="str">
        <f t="shared" si="16"/>
        <v/>
      </c>
      <c r="F263" s="15">
        <f t="shared" si="17"/>
        <v>1.1890606420927466E-3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16</v>
      </c>
      <c r="E266" s="15" t="str">
        <f t="shared" si="16"/>
        <v/>
      </c>
      <c r="F266" s="15">
        <f t="shared" si="17"/>
        <v>1.9024970273483946E-2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1</v>
      </c>
      <c r="E267" s="15" t="str">
        <f t="shared" si="16"/>
        <v/>
      </c>
      <c r="F267" s="15">
        <f t="shared" si="17"/>
        <v>1.1890606420927466E-3</v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13</v>
      </c>
      <c r="E268" s="15">
        <f t="shared" si="16"/>
        <v>5.5555555555555558E-3</v>
      </c>
      <c r="F268" s="15">
        <f t="shared" si="17"/>
        <v>1.5457788347205707E-2</v>
      </c>
      <c r="G268" s="14">
        <f t="shared" si="18"/>
        <v>3.3333333333333335</v>
      </c>
      <c r="H268" s="17">
        <f t="shared" si="19"/>
        <v>1.8518518518518521E-2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1.1890606420927466E-3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6"/>
        <v>1.8518518518518519E-3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4</v>
      </c>
      <c r="D273" s="9">
        <v>1</v>
      </c>
      <c r="E273" s="15">
        <f t="shared" si="16"/>
        <v>7.4074074074074077E-3</v>
      </c>
      <c r="F273" s="15">
        <f t="shared" si="17"/>
        <v>1.1890606420927466E-3</v>
      </c>
      <c r="G273" s="14">
        <f t="shared" si="18"/>
        <v>-0.75</v>
      </c>
      <c r="H273" s="17">
        <f t="shared" si="19"/>
        <v>-5.5555555555555558E-3</v>
      </c>
    </row>
    <row r="274" spans="2:8" ht="20.100000000000001" customHeight="1" x14ac:dyDescent="0.2">
      <c r="B274" s="8" t="s">
        <v>338</v>
      </c>
      <c r="C274" s="9">
        <v>1</v>
      </c>
      <c r="D274" s="9">
        <v>0</v>
      </c>
      <c r="E274" s="15">
        <f t="shared" si="16"/>
        <v>1.8518518518518519E-3</v>
      </c>
      <c r="F274" s="15" t="str">
        <f t="shared" si="17"/>
        <v/>
      </c>
      <c r="G274" s="14" t="str">
        <f t="shared" si="18"/>
        <v>0</v>
      </c>
      <c r="H274" s="17">
        <f t="shared" si="19"/>
        <v>0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2</v>
      </c>
      <c r="E276" s="15" t="str">
        <f t="shared" si="16"/>
        <v/>
      </c>
      <c r="F276" s="15">
        <f t="shared" si="17"/>
        <v>2.3781212841854932E-3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1</v>
      </c>
      <c r="E282" s="15" t="str">
        <f t="shared" si="20"/>
        <v/>
      </c>
      <c r="F282" s="15">
        <f t="shared" si="21"/>
        <v>1.1890606420927466E-3</v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0"/>
        <v/>
      </c>
      <c r="F283" s="15">
        <f t="shared" si="21"/>
        <v>1.1890606420927466E-3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2</v>
      </c>
      <c r="E286" s="15">
        <f t="shared" si="20"/>
        <v>3.7037037037037038E-3</v>
      </c>
      <c r="F286" s="15">
        <f t="shared" si="21"/>
        <v>2.3781212841854932E-3</v>
      </c>
      <c r="G286" s="14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5902</v>
      </c>
      <c r="D294" s="41">
        <f>SUM(D295:D499)</f>
        <v>4786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-0.18908844459505253</v>
      </c>
      <c r="H294" s="39">
        <f>+IF(OR(AND(E294=""),(G294="")),"",E294*G294)</f>
        <v>-0.18908844459505253</v>
      </c>
    </row>
    <row r="295" spans="2:8" ht="15" x14ac:dyDescent="0.2">
      <c r="B295" s="5" t="s">
        <v>100</v>
      </c>
      <c r="C295" s="9">
        <v>95</v>
      </c>
      <c r="D295" s="9">
        <v>122</v>
      </c>
      <c r="E295" s="15">
        <f>+IF(C295=0,"",C295/C$294)</f>
        <v>1.6096238563198917E-2</v>
      </c>
      <c r="F295" s="15">
        <f>+IF(D295=0,"",D295/D$294)</f>
        <v>2.5491015461763477E-2</v>
      </c>
      <c r="G295" s="14">
        <f>+IF(OR(AND(D295=0),(C295=0)),"0",((D295-C295)/C295))</f>
        <v>0.28421052631578947</v>
      </c>
      <c r="H295" s="17">
        <f>+IF(OR(AND(E295=""),(G295="")),"",E295*G295)</f>
        <v>4.574720433751271E-3</v>
      </c>
    </row>
    <row r="296" spans="2:8" ht="15" x14ac:dyDescent="0.2">
      <c r="B296" s="5" t="s">
        <v>113</v>
      </c>
      <c r="C296" s="9">
        <v>39</v>
      </c>
      <c r="D296" s="9">
        <v>41</v>
      </c>
      <c r="E296" s="15">
        <f t="shared" ref="E296:E359" si="24">+IF(C296=0,"",C296/C$294)</f>
        <v>6.6079295154185024E-3</v>
      </c>
      <c r="F296" s="15">
        <f t="shared" ref="F296:F359" si="25">+IF(D296=0,"",D296/D$294)</f>
        <v>8.5666527371500208E-3</v>
      </c>
      <c r="G296" s="14">
        <f t="shared" ref="G296:G359" si="26">+IF(OR(AND(D296=0),(C296=0)),"0",((D296-C296)/C296))</f>
        <v>5.128205128205128E-2</v>
      </c>
      <c r="H296" s="17">
        <f t="shared" ref="H296:H359" si="27">+IF(OR(AND(E296=""),(G296="")),"",E296*G296)</f>
        <v>3.3886818027787193E-4</v>
      </c>
    </row>
    <row r="297" spans="2:8" ht="15" x14ac:dyDescent="0.2">
      <c r="B297" s="5" t="s">
        <v>104</v>
      </c>
      <c r="C297" s="9">
        <v>14</v>
      </c>
      <c r="D297" s="9">
        <v>18</v>
      </c>
      <c r="E297" s="15">
        <f t="shared" si="24"/>
        <v>2.3720772619451034E-3</v>
      </c>
      <c r="F297" s="15">
        <f t="shared" si="25"/>
        <v>3.7609694943585457E-3</v>
      </c>
      <c r="G297" s="14">
        <f t="shared" si="26"/>
        <v>0.2857142857142857</v>
      </c>
      <c r="H297" s="17">
        <f t="shared" si="27"/>
        <v>6.7773636055574375E-4</v>
      </c>
    </row>
    <row r="298" spans="2:8" ht="15" x14ac:dyDescent="0.2">
      <c r="B298" s="5" t="s">
        <v>95</v>
      </c>
      <c r="C298" s="9">
        <v>24</v>
      </c>
      <c r="D298" s="9">
        <v>50</v>
      </c>
      <c r="E298" s="15">
        <f t="shared" si="24"/>
        <v>4.0664181633344627E-3</v>
      </c>
      <c r="F298" s="15">
        <f t="shared" si="25"/>
        <v>1.0447137484329294E-2</v>
      </c>
      <c r="G298" s="14">
        <f t="shared" si="26"/>
        <v>1.0833333333333333</v>
      </c>
      <c r="H298" s="17">
        <f t="shared" si="27"/>
        <v>4.4052863436123343E-3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1.6943409013893597E-4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90</v>
      </c>
      <c r="D301" s="9">
        <v>200</v>
      </c>
      <c r="E301" s="15">
        <f t="shared" si="24"/>
        <v>1.5249068112504236E-2</v>
      </c>
      <c r="F301" s="15">
        <f t="shared" si="25"/>
        <v>4.1788549937317176E-2</v>
      </c>
      <c r="G301" s="14">
        <f t="shared" si="26"/>
        <v>1.2222222222222223</v>
      </c>
      <c r="H301" s="17">
        <f t="shared" si="27"/>
        <v>1.8637749915282956E-2</v>
      </c>
    </row>
    <row r="302" spans="2:8" ht="15" x14ac:dyDescent="0.2">
      <c r="B302" s="5" t="s">
        <v>109</v>
      </c>
      <c r="C302" s="9">
        <v>5</v>
      </c>
      <c r="D302" s="9">
        <v>11</v>
      </c>
      <c r="E302" s="15">
        <f t="shared" si="24"/>
        <v>8.4717045069467977E-4</v>
      </c>
      <c r="F302" s="15">
        <f t="shared" si="25"/>
        <v>2.2983702465524448E-3</v>
      </c>
      <c r="G302" s="14">
        <f t="shared" si="26"/>
        <v>1.2</v>
      </c>
      <c r="H302" s="17">
        <f t="shared" si="27"/>
        <v>1.0166045408336157E-3</v>
      </c>
    </row>
    <row r="303" spans="2:8" ht="30" x14ac:dyDescent="0.2">
      <c r="B303" s="5" t="s">
        <v>108</v>
      </c>
      <c r="C303" s="9">
        <v>7</v>
      </c>
      <c r="D303" s="9">
        <v>33</v>
      </c>
      <c r="E303" s="15">
        <f t="shared" si="24"/>
        <v>1.1860386309725517E-3</v>
      </c>
      <c r="F303" s="15">
        <f t="shared" si="25"/>
        <v>6.8951107396573339E-3</v>
      </c>
      <c r="G303" s="14">
        <f t="shared" si="26"/>
        <v>3.7142857142857144</v>
      </c>
      <c r="H303" s="17">
        <f t="shared" si="27"/>
        <v>4.4052863436123352E-3</v>
      </c>
    </row>
    <row r="304" spans="2:8" ht="15" x14ac:dyDescent="0.2">
      <c r="B304" s="5" t="s">
        <v>107</v>
      </c>
      <c r="C304" s="9">
        <v>17</v>
      </c>
      <c r="D304" s="9">
        <v>25</v>
      </c>
      <c r="E304" s="15">
        <f t="shared" si="24"/>
        <v>2.8803795323619113E-3</v>
      </c>
      <c r="F304" s="15">
        <f t="shared" si="25"/>
        <v>5.2235687421646471E-3</v>
      </c>
      <c r="G304" s="14">
        <f t="shared" si="26"/>
        <v>0.47058823529411764</v>
      </c>
      <c r="H304" s="17">
        <f t="shared" si="27"/>
        <v>1.3554727211114877E-3</v>
      </c>
    </row>
    <row r="305" spans="2:8" ht="15" x14ac:dyDescent="0.2">
      <c r="B305" s="5" t="s">
        <v>351</v>
      </c>
      <c r="C305" s="9">
        <v>7</v>
      </c>
      <c r="D305" s="9">
        <v>3</v>
      </c>
      <c r="E305" s="15">
        <f t="shared" si="24"/>
        <v>1.1860386309725517E-3</v>
      </c>
      <c r="F305" s="15">
        <f t="shared" si="25"/>
        <v>6.2682824905975758E-4</v>
      </c>
      <c r="G305" s="14">
        <f t="shared" si="26"/>
        <v>-0.5714285714285714</v>
      </c>
      <c r="H305" s="17">
        <f t="shared" si="27"/>
        <v>-6.7773636055574375E-4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96</v>
      </c>
      <c r="D307" s="9">
        <v>207</v>
      </c>
      <c r="E307" s="15">
        <f t="shared" si="24"/>
        <v>1.6265672653337851E-2</v>
      </c>
      <c r="F307" s="15">
        <f t="shared" si="25"/>
        <v>4.3251149185123273E-2</v>
      </c>
      <c r="G307" s="14">
        <f t="shared" si="26"/>
        <v>1.15625</v>
      </c>
      <c r="H307" s="17">
        <f t="shared" si="27"/>
        <v>1.880718400542189E-2</v>
      </c>
    </row>
    <row r="308" spans="2:8" ht="15" x14ac:dyDescent="0.2">
      <c r="B308" s="5" t="s">
        <v>99</v>
      </c>
      <c r="C308" s="9">
        <v>5</v>
      </c>
      <c r="D308" s="9">
        <v>19</v>
      </c>
      <c r="E308" s="15">
        <f t="shared" si="24"/>
        <v>8.4717045069467977E-4</v>
      </c>
      <c r="F308" s="15">
        <f t="shared" si="25"/>
        <v>3.9699122440451312E-3</v>
      </c>
      <c r="G308" s="14">
        <f t="shared" si="26"/>
        <v>2.8</v>
      </c>
      <c r="H308" s="17">
        <f t="shared" si="27"/>
        <v>2.3720772619451034E-3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45</v>
      </c>
      <c r="D310" s="9">
        <v>45</v>
      </c>
      <c r="E310" s="15">
        <f t="shared" si="24"/>
        <v>7.6245340562521181E-3</v>
      </c>
      <c r="F310" s="15">
        <f t="shared" si="25"/>
        <v>9.4024237358963647E-3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7</v>
      </c>
      <c r="D311" s="9">
        <v>134</v>
      </c>
      <c r="E311" s="15">
        <f t="shared" si="24"/>
        <v>1.1860386309725517E-3</v>
      </c>
      <c r="F311" s="15">
        <f t="shared" si="25"/>
        <v>2.7998328458002507E-2</v>
      </c>
      <c r="G311" s="14">
        <f t="shared" si="26"/>
        <v>18.142857142857142</v>
      </c>
      <c r="H311" s="17">
        <f t="shared" si="27"/>
        <v>2.1518129447644866E-2</v>
      </c>
    </row>
    <row r="312" spans="2:8" ht="15" x14ac:dyDescent="0.2">
      <c r="B312" s="5" t="s">
        <v>97</v>
      </c>
      <c r="C312" s="9">
        <v>2</v>
      </c>
      <c r="D312" s="9">
        <v>2</v>
      </c>
      <c r="E312" s="15">
        <f t="shared" si="24"/>
        <v>3.3886818027787193E-4</v>
      </c>
      <c r="F312" s="15">
        <f t="shared" si="25"/>
        <v>4.1788549937317178E-4</v>
      </c>
      <c r="G312" s="14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465</v>
      </c>
      <c r="D314" s="9">
        <v>299</v>
      </c>
      <c r="E314" s="15">
        <f t="shared" si="24"/>
        <v>7.8786851914605216E-2</v>
      </c>
      <c r="F314" s="15">
        <f t="shared" si="25"/>
        <v>6.2473882156289177E-2</v>
      </c>
      <c r="G314" s="14">
        <f t="shared" si="26"/>
        <v>-0.35698924731182796</v>
      </c>
      <c r="H314" s="17">
        <f t="shared" si="27"/>
        <v>-2.8126058963063368E-2</v>
      </c>
    </row>
    <row r="315" spans="2:8" ht="15" x14ac:dyDescent="0.2">
      <c r="B315" s="5" t="s">
        <v>354</v>
      </c>
      <c r="C315" s="9">
        <v>4</v>
      </c>
      <c r="D315" s="9">
        <v>177</v>
      </c>
      <c r="E315" s="15">
        <f t="shared" si="24"/>
        <v>6.7773636055574386E-4</v>
      </c>
      <c r="F315" s="15">
        <f t="shared" si="25"/>
        <v>3.6982866694525697E-2</v>
      </c>
      <c r="G315" s="14">
        <f t="shared" si="26"/>
        <v>43.25</v>
      </c>
      <c r="H315" s="17">
        <f t="shared" si="27"/>
        <v>2.9312097594035923E-2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11</v>
      </c>
      <c r="D317" s="9">
        <v>58</v>
      </c>
      <c r="E317" s="15">
        <f t="shared" si="24"/>
        <v>1.8637749915282956E-3</v>
      </c>
      <c r="F317" s="15">
        <f t="shared" si="25"/>
        <v>1.211867948182198E-2</v>
      </c>
      <c r="G317" s="14">
        <f t="shared" si="26"/>
        <v>4.2727272727272725</v>
      </c>
      <c r="H317" s="17">
        <f t="shared" si="27"/>
        <v>7.9634022365299897E-3</v>
      </c>
    </row>
    <row r="318" spans="2:8" ht="15" x14ac:dyDescent="0.2">
      <c r="B318" s="5" t="s">
        <v>355</v>
      </c>
      <c r="C318" s="9">
        <v>139</v>
      </c>
      <c r="D318" s="9">
        <v>141</v>
      </c>
      <c r="E318" s="15">
        <f t="shared" si="24"/>
        <v>2.3551338529312099E-2</v>
      </c>
      <c r="F318" s="15">
        <f t="shared" si="25"/>
        <v>2.9460927705808607E-2</v>
      </c>
      <c r="G318" s="14">
        <f t="shared" si="26"/>
        <v>1.4388489208633094E-2</v>
      </c>
      <c r="H318" s="17">
        <f t="shared" si="27"/>
        <v>3.3886818027787193E-4</v>
      </c>
    </row>
    <row r="319" spans="2:8" ht="15" x14ac:dyDescent="0.2">
      <c r="B319" s="5" t="s">
        <v>115</v>
      </c>
      <c r="C319" s="9">
        <v>19</v>
      </c>
      <c r="D319" s="9">
        <v>15</v>
      </c>
      <c r="E319" s="15">
        <f t="shared" si="24"/>
        <v>3.2192477126397833E-3</v>
      </c>
      <c r="F319" s="15">
        <f t="shared" si="25"/>
        <v>3.1341412452987882E-3</v>
      </c>
      <c r="G319" s="14">
        <f t="shared" si="26"/>
        <v>-0.21052631578947367</v>
      </c>
      <c r="H319" s="17">
        <f t="shared" si="27"/>
        <v>-6.7773636055574386E-4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2</v>
      </c>
      <c r="D321" s="9">
        <v>0</v>
      </c>
      <c r="E321" s="15">
        <f t="shared" si="24"/>
        <v>3.3886818027787193E-4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2.0894274968658589E-4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2</v>
      </c>
      <c r="E324" s="15" t="str">
        <f t="shared" si="24"/>
        <v/>
      </c>
      <c r="F324" s="15">
        <f t="shared" si="25"/>
        <v>4.1788549937317178E-4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2</v>
      </c>
      <c r="D325" s="9">
        <v>0</v>
      </c>
      <c r="E325" s="15">
        <f t="shared" si="24"/>
        <v>3.3886818027787193E-4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31</v>
      </c>
      <c r="D326" s="9">
        <v>707</v>
      </c>
      <c r="E326" s="15">
        <f t="shared" si="24"/>
        <v>5.2524567943070142E-3</v>
      </c>
      <c r="F326" s="15">
        <f t="shared" si="25"/>
        <v>0.14772252402841621</v>
      </c>
      <c r="G326" s="14">
        <f t="shared" si="26"/>
        <v>21.806451612903224</v>
      </c>
      <c r="H326" s="17">
        <f t="shared" si="27"/>
        <v>0.11453744493392069</v>
      </c>
    </row>
    <row r="327" spans="2:8" ht="15" x14ac:dyDescent="0.2">
      <c r="B327" s="5" t="s">
        <v>358</v>
      </c>
      <c r="C327" s="9">
        <v>5</v>
      </c>
      <c r="D327" s="9">
        <v>3</v>
      </c>
      <c r="E327" s="15">
        <f t="shared" si="24"/>
        <v>8.4717045069467977E-4</v>
      </c>
      <c r="F327" s="15">
        <f t="shared" si="25"/>
        <v>6.2682824905975758E-4</v>
      </c>
      <c r="G327" s="14">
        <f t="shared" si="26"/>
        <v>-0.4</v>
      </c>
      <c r="H327" s="17">
        <f t="shared" si="27"/>
        <v>-3.3886818027787193E-4</v>
      </c>
    </row>
    <row r="328" spans="2:8" ht="15" x14ac:dyDescent="0.2">
      <c r="B328" s="5" t="s">
        <v>116</v>
      </c>
      <c r="C328" s="9">
        <v>4</v>
      </c>
      <c r="D328" s="9">
        <v>6</v>
      </c>
      <c r="E328" s="15">
        <f t="shared" si="24"/>
        <v>6.7773636055574386E-4</v>
      </c>
      <c r="F328" s="15">
        <f t="shared" si="25"/>
        <v>1.2536564981195152E-3</v>
      </c>
      <c r="G328" s="14">
        <f t="shared" si="26"/>
        <v>0.5</v>
      </c>
      <c r="H328" s="17">
        <f t="shared" si="27"/>
        <v>3.3886818027787193E-4</v>
      </c>
    </row>
    <row r="329" spans="2:8" ht="15" x14ac:dyDescent="0.2">
      <c r="B329" s="5" t="s">
        <v>359</v>
      </c>
      <c r="C329" s="9">
        <v>4</v>
      </c>
      <c r="D329" s="9">
        <v>9</v>
      </c>
      <c r="E329" s="15">
        <f t="shared" si="24"/>
        <v>6.7773636055574386E-4</v>
      </c>
      <c r="F329" s="15">
        <f t="shared" si="25"/>
        <v>1.8804847471792729E-3</v>
      </c>
      <c r="G329" s="14">
        <f t="shared" si="26"/>
        <v>1.25</v>
      </c>
      <c r="H329" s="17">
        <f t="shared" si="27"/>
        <v>8.4717045069467988E-4</v>
      </c>
    </row>
    <row r="330" spans="2:8" ht="15" x14ac:dyDescent="0.2">
      <c r="B330" s="5" t="s">
        <v>360</v>
      </c>
      <c r="C330" s="9">
        <v>50</v>
      </c>
      <c r="D330" s="9">
        <v>55</v>
      </c>
      <c r="E330" s="15">
        <f t="shared" si="24"/>
        <v>8.4717045069467971E-3</v>
      </c>
      <c r="F330" s="15">
        <f t="shared" si="25"/>
        <v>1.1491851232762224E-2</v>
      </c>
      <c r="G330" s="14">
        <f t="shared" si="26"/>
        <v>0.1</v>
      </c>
      <c r="H330" s="17">
        <f t="shared" si="27"/>
        <v>8.4717045069467977E-4</v>
      </c>
    </row>
    <row r="331" spans="2:8" ht="15" x14ac:dyDescent="0.2">
      <c r="B331" s="5" t="s">
        <v>117</v>
      </c>
      <c r="C331" s="9">
        <v>0</v>
      </c>
      <c r="D331" s="9">
        <v>6</v>
      </c>
      <c r="E331" s="15" t="str">
        <f t="shared" si="24"/>
        <v/>
      </c>
      <c r="F331" s="15">
        <f t="shared" si="25"/>
        <v>1.2536564981195152E-3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1206</v>
      </c>
      <c r="D332" s="9">
        <v>456</v>
      </c>
      <c r="E332" s="15">
        <f t="shared" si="24"/>
        <v>0.20433751270755676</v>
      </c>
      <c r="F332" s="15">
        <f t="shared" si="25"/>
        <v>9.5277893857083157E-2</v>
      </c>
      <c r="G332" s="14">
        <f t="shared" si="26"/>
        <v>-0.62189054726368154</v>
      </c>
      <c r="H332" s="17">
        <f t="shared" si="27"/>
        <v>-0.12707556760420197</v>
      </c>
    </row>
    <row r="333" spans="2:8" ht="15" x14ac:dyDescent="0.2">
      <c r="B333" s="5" t="s">
        <v>130</v>
      </c>
      <c r="C333" s="9">
        <v>192</v>
      </c>
      <c r="D333" s="9">
        <v>106</v>
      </c>
      <c r="E333" s="15">
        <f t="shared" si="24"/>
        <v>3.2531345306675702E-2</v>
      </c>
      <c r="F333" s="15">
        <f t="shared" si="25"/>
        <v>2.2147931466778101E-2</v>
      </c>
      <c r="G333" s="14">
        <f t="shared" si="26"/>
        <v>-0.44791666666666669</v>
      </c>
      <c r="H333" s="17">
        <f t="shared" si="27"/>
        <v>-1.4571331751948493E-2</v>
      </c>
    </row>
    <row r="334" spans="2:8" ht="15" x14ac:dyDescent="0.2">
      <c r="B334" s="5" t="s">
        <v>119</v>
      </c>
      <c r="C334" s="9">
        <v>2153</v>
      </c>
      <c r="D334" s="9">
        <v>102</v>
      </c>
      <c r="E334" s="15">
        <f t="shared" si="24"/>
        <v>0.36479159606912909</v>
      </c>
      <c r="F334" s="15">
        <f t="shared" si="25"/>
        <v>2.1312160468031759E-2</v>
      </c>
      <c r="G334" s="14">
        <f t="shared" si="26"/>
        <v>-0.95262424523920108</v>
      </c>
      <c r="H334" s="17">
        <f t="shared" si="27"/>
        <v>-0.34750931887495762</v>
      </c>
    </row>
    <row r="335" spans="2:8" ht="15" x14ac:dyDescent="0.2">
      <c r="B335" s="5" t="s">
        <v>128</v>
      </c>
      <c r="C335" s="9">
        <v>46</v>
      </c>
      <c r="D335" s="9">
        <v>43</v>
      </c>
      <c r="E335" s="15">
        <f t="shared" si="24"/>
        <v>7.7939681463910539E-3</v>
      </c>
      <c r="F335" s="15">
        <f t="shared" si="25"/>
        <v>8.9845382365231919E-3</v>
      </c>
      <c r="G335" s="14">
        <f t="shared" si="26"/>
        <v>-6.5217391304347824E-2</v>
      </c>
      <c r="H335" s="17">
        <f t="shared" si="27"/>
        <v>-5.0830227041680784E-4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4"/>
        <v/>
      </c>
      <c r="F337" s="15">
        <f t="shared" si="25"/>
        <v>4.1788549937317178E-4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2</v>
      </c>
      <c r="E338" s="15" t="str">
        <f t="shared" si="24"/>
        <v/>
      </c>
      <c r="F338" s="15">
        <f t="shared" si="25"/>
        <v>4.1788549937317178E-4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3</v>
      </c>
      <c r="E339" s="15">
        <f t="shared" si="24"/>
        <v>1.6943409013893597E-4</v>
      </c>
      <c r="F339" s="15">
        <f t="shared" si="25"/>
        <v>6.2682824905975758E-4</v>
      </c>
      <c r="G339" s="14">
        <f t="shared" si="26"/>
        <v>2</v>
      </c>
      <c r="H339" s="17">
        <f t="shared" si="27"/>
        <v>3.3886818027787193E-4</v>
      </c>
    </row>
    <row r="340" spans="2:8" ht="15" x14ac:dyDescent="0.2">
      <c r="B340" s="5" t="s">
        <v>364</v>
      </c>
      <c r="C340" s="9">
        <v>0</v>
      </c>
      <c r="D340" s="9">
        <v>6</v>
      </c>
      <c r="E340" s="15" t="str">
        <f t="shared" si="24"/>
        <v/>
      </c>
      <c r="F340" s="15">
        <f t="shared" si="25"/>
        <v>1.2536564981195152E-3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11</v>
      </c>
      <c r="D341" s="9">
        <v>0</v>
      </c>
      <c r="E341" s="15">
        <f t="shared" si="24"/>
        <v>1.8637749915282956E-3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16</v>
      </c>
      <c r="D343" s="9">
        <v>14</v>
      </c>
      <c r="E343" s="15">
        <f t="shared" si="24"/>
        <v>2.7109454422229754E-3</v>
      </c>
      <c r="F343" s="15">
        <f t="shared" si="25"/>
        <v>2.9251984956122023E-3</v>
      </c>
      <c r="G343" s="14">
        <f t="shared" si="26"/>
        <v>-0.125</v>
      </c>
      <c r="H343" s="17">
        <f t="shared" si="27"/>
        <v>-3.3886818027787193E-4</v>
      </c>
    </row>
    <row r="344" spans="2:8" ht="15" x14ac:dyDescent="0.2">
      <c r="B344" s="5" t="s">
        <v>131</v>
      </c>
      <c r="C344" s="9">
        <v>16</v>
      </c>
      <c r="D344" s="9">
        <v>18</v>
      </c>
      <c r="E344" s="15">
        <f t="shared" si="24"/>
        <v>2.7109454422229754E-3</v>
      </c>
      <c r="F344" s="15">
        <f t="shared" si="25"/>
        <v>3.7609694943585457E-3</v>
      </c>
      <c r="G344" s="14">
        <f t="shared" si="26"/>
        <v>0.125</v>
      </c>
      <c r="H344" s="17">
        <f t="shared" si="27"/>
        <v>3.3886818027787193E-4</v>
      </c>
    </row>
    <row r="345" spans="2:8" ht="15" x14ac:dyDescent="0.2">
      <c r="B345" s="5" t="s">
        <v>366</v>
      </c>
      <c r="C345" s="9">
        <v>78</v>
      </c>
      <c r="D345" s="9">
        <v>50</v>
      </c>
      <c r="E345" s="15">
        <f t="shared" si="24"/>
        <v>1.3215859030837005E-2</v>
      </c>
      <c r="F345" s="15">
        <f t="shared" si="25"/>
        <v>1.0447137484329294E-2</v>
      </c>
      <c r="G345" s="14">
        <f t="shared" si="26"/>
        <v>-0.35897435897435898</v>
      </c>
      <c r="H345" s="17">
        <f t="shared" si="27"/>
        <v>-4.7441545238902068E-3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4"/>
        <v>1.6943409013893597E-4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14</v>
      </c>
      <c r="D347" s="9">
        <v>39</v>
      </c>
      <c r="E347" s="15">
        <f t="shared" si="24"/>
        <v>2.3720772619451034E-3</v>
      </c>
      <c r="F347" s="15">
        <f t="shared" si="25"/>
        <v>8.1487672377768498E-3</v>
      </c>
      <c r="G347" s="14">
        <f t="shared" si="26"/>
        <v>1.7857142857142858</v>
      </c>
      <c r="H347" s="17">
        <f t="shared" si="27"/>
        <v>4.2358522534733994E-3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4"/>
        <v/>
      </c>
      <c r="F351" s="15">
        <f t="shared" si="25"/>
        <v>2.0894274968658589E-4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14</v>
      </c>
      <c r="D354" s="9">
        <v>73</v>
      </c>
      <c r="E354" s="15">
        <f t="shared" si="24"/>
        <v>2.3720772619451034E-3</v>
      </c>
      <c r="F354" s="15">
        <f t="shared" si="25"/>
        <v>1.5252820727120768E-2</v>
      </c>
      <c r="G354" s="14">
        <f t="shared" si="26"/>
        <v>4.2142857142857144</v>
      </c>
      <c r="H354" s="17">
        <f t="shared" si="27"/>
        <v>9.996611318197221E-3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1</v>
      </c>
      <c r="E356" s="15" t="str">
        <f t="shared" si="24"/>
        <v/>
      </c>
      <c r="F356" s="15">
        <f t="shared" si="25"/>
        <v>2.0894274968658589E-4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44</v>
      </c>
      <c r="D357" s="9">
        <v>10</v>
      </c>
      <c r="E357" s="15">
        <f t="shared" si="24"/>
        <v>7.4550999661131823E-3</v>
      </c>
      <c r="F357" s="15">
        <f t="shared" si="25"/>
        <v>2.0894274968658588E-3</v>
      </c>
      <c r="G357" s="14">
        <f t="shared" si="26"/>
        <v>-0.77272727272727271</v>
      </c>
      <c r="H357" s="17">
        <f t="shared" si="27"/>
        <v>-5.7607590647238225E-3</v>
      </c>
    </row>
    <row r="358" spans="2:8" ht="15" x14ac:dyDescent="0.2">
      <c r="B358" s="5" t="s">
        <v>127</v>
      </c>
      <c r="C358" s="9">
        <v>11</v>
      </c>
      <c r="D358" s="9">
        <v>7</v>
      </c>
      <c r="E358" s="15">
        <f t="shared" si="24"/>
        <v>1.8637749915282956E-3</v>
      </c>
      <c r="F358" s="15">
        <f t="shared" si="25"/>
        <v>1.4625992478061011E-3</v>
      </c>
      <c r="G358" s="14">
        <f t="shared" si="26"/>
        <v>-0.36363636363636365</v>
      </c>
      <c r="H358" s="17">
        <f t="shared" si="27"/>
        <v>-6.7773636055574386E-4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2.0894274968658589E-4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13</v>
      </c>
      <c r="E368" s="15" t="str">
        <f t="shared" si="28"/>
        <v/>
      </c>
      <c r="F368" s="15">
        <f t="shared" si="29"/>
        <v>2.7162557459256163E-3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15</v>
      </c>
      <c r="E369" s="15" t="str">
        <f t="shared" si="28"/>
        <v/>
      </c>
      <c r="F369" s="15">
        <f t="shared" si="29"/>
        <v>3.1341412452987882E-3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9</v>
      </c>
      <c r="E372" s="15">
        <f t="shared" si="28"/>
        <v>5.0830227041680784E-4</v>
      </c>
      <c r="F372" s="15">
        <f t="shared" si="29"/>
        <v>1.8804847471792729E-3</v>
      </c>
      <c r="G372" s="14">
        <f t="shared" si="30"/>
        <v>2</v>
      </c>
      <c r="H372" s="17">
        <f t="shared" si="31"/>
        <v>1.0166045408336157E-3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8"/>
        <v>1.6943409013893597E-4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3</v>
      </c>
      <c r="D376" s="9">
        <v>0</v>
      </c>
      <c r="E376" s="15">
        <f t="shared" si="28"/>
        <v>5.0830227041680784E-4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32</v>
      </c>
      <c r="D377" s="9">
        <v>48</v>
      </c>
      <c r="E377" s="15">
        <f t="shared" si="28"/>
        <v>5.4218908844459509E-3</v>
      </c>
      <c r="F377" s="15">
        <f t="shared" si="29"/>
        <v>1.0029251984956121E-2</v>
      </c>
      <c r="G377" s="14">
        <f t="shared" si="30"/>
        <v>0.5</v>
      </c>
      <c r="H377" s="17">
        <f t="shared" si="31"/>
        <v>2.7109454422229754E-3</v>
      </c>
    </row>
    <row r="378" spans="2:8" ht="15" x14ac:dyDescent="0.2">
      <c r="B378" s="5" t="s">
        <v>149</v>
      </c>
      <c r="C378" s="9">
        <v>12</v>
      </c>
      <c r="D378" s="9">
        <v>16</v>
      </c>
      <c r="E378" s="15">
        <f t="shared" si="28"/>
        <v>2.0332090816672314E-3</v>
      </c>
      <c r="F378" s="15">
        <f t="shared" si="29"/>
        <v>3.3430839949853742E-3</v>
      </c>
      <c r="G378" s="14">
        <f t="shared" si="30"/>
        <v>0.33333333333333331</v>
      </c>
      <c r="H378" s="17">
        <f t="shared" si="31"/>
        <v>6.7773636055574375E-4</v>
      </c>
    </row>
    <row r="379" spans="2:8" ht="15" x14ac:dyDescent="0.2">
      <c r="B379" s="5" t="s">
        <v>384</v>
      </c>
      <c r="C379" s="9">
        <v>0</v>
      </c>
      <c r="D379" s="9">
        <v>2</v>
      </c>
      <c r="E379" s="15" t="str">
        <f t="shared" si="28"/>
        <v/>
      </c>
      <c r="F379" s="15">
        <f t="shared" si="29"/>
        <v>4.1788549937317178E-4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10</v>
      </c>
      <c r="D380" s="9">
        <v>4</v>
      </c>
      <c r="E380" s="15">
        <f t="shared" si="28"/>
        <v>1.6943409013893595E-3</v>
      </c>
      <c r="F380" s="15">
        <f t="shared" si="29"/>
        <v>8.3577099874634355E-4</v>
      </c>
      <c r="G380" s="14">
        <f t="shared" si="30"/>
        <v>-0.6</v>
      </c>
      <c r="H380" s="17">
        <f t="shared" si="31"/>
        <v>-1.0166045408336157E-3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1</v>
      </c>
      <c r="E382" s="15" t="str">
        <f t="shared" si="28"/>
        <v/>
      </c>
      <c r="F382" s="15">
        <f t="shared" si="29"/>
        <v>2.0894274968658589E-4</v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4</v>
      </c>
      <c r="D383" s="9">
        <v>2</v>
      </c>
      <c r="E383" s="15">
        <f t="shared" si="28"/>
        <v>6.7773636055574386E-4</v>
      </c>
      <c r="F383" s="15">
        <f t="shared" si="29"/>
        <v>4.1788549937317178E-4</v>
      </c>
      <c r="G383" s="14">
        <f t="shared" si="30"/>
        <v>-0.5</v>
      </c>
      <c r="H383" s="17">
        <f t="shared" si="31"/>
        <v>-3.3886818027787193E-4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</v>
      </c>
      <c r="D385" s="9">
        <v>36</v>
      </c>
      <c r="E385" s="15">
        <f t="shared" si="28"/>
        <v>3.3886818027787193E-4</v>
      </c>
      <c r="F385" s="15">
        <f t="shared" si="29"/>
        <v>7.5219389887170914E-3</v>
      </c>
      <c r="G385" s="14">
        <f t="shared" si="30"/>
        <v>17</v>
      </c>
      <c r="H385" s="17">
        <f t="shared" si="31"/>
        <v>5.7607590647238225E-3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112</v>
      </c>
      <c r="D387" s="9">
        <v>240</v>
      </c>
      <c r="E387" s="15">
        <f t="shared" si="28"/>
        <v>1.8976618095560827E-2</v>
      </c>
      <c r="F387" s="15">
        <f t="shared" si="29"/>
        <v>5.0146259924780612E-2</v>
      </c>
      <c r="G387" s="14">
        <f t="shared" si="30"/>
        <v>1.1428571428571428</v>
      </c>
      <c r="H387" s="17">
        <f t="shared" si="31"/>
        <v>2.16875635377838E-2</v>
      </c>
    </row>
    <row r="388" spans="2:8" ht="15" x14ac:dyDescent="0.2">
      <c r="B388" s="5" t="s">
        <v>389</v>
      </c>
      <c r="C388" s="9">
        <v>12</v>
      </c>
      <c r="D388" s="9">
        <v>9</v>
      </c>
      <c r="E388" s="15">
        <f t="shared" si="28"/>
        <v>2.0332090816672314E-3</v>
      </c>
      <c r="F388" s="15">
        <f t="shared" si="29"/>
        <v>1.8804847471792729E-3</v>
      </c>
      <c r="G388" s="14">
        <f t="shared" si="30"/>
        <v>-0.25</v>
      </c>
      <c r="H388" s="17">
        <f t="shared" si="31"/>
        <v>-5.0830227041680784E-4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11</v>
      </c>
      <c r="E390" s="15" t="str">
        <f t="shared" si="28"/>
        <v/>
      </c>
      <c r="F390" s="15">
        <f t="shared" si="29"/>
        <v>2.2983702465524448E-3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7</v>
      </c>
      <c r="D391" s="9">
        <v>7</v>
      </c>
      <c r="E391" s="15">
        <f t="shared" si="28"/>
        <v>1.1860386309725517E-3</v>
      </c>
      <c r="F391" s="15">
        <f t="shared" si="29"/>
        <v>1.4625992478061011E-3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4</v>
      </c>
      <c r="D392" s="9">
        <v>6</v>
      </c>
      <c r="E392" s="15">
        <f t="shared" si="28"/>
        <v>6.7773636055574386E-4</v>
      </c>
      <c r="F392" s="15">
        <f t="shared" si="29"/>
        <v>1.2536564981195152E-3</v>
      </c>
      <c r="G392" s="14">
        <f t="shared" si="30"/>
        <v>0.5</v>
      </c>
      <c r="H392" s="17">
        <f t="shared" si="31"/>
        <v>3.3886818027787193E-4</v>
      </c>
    </row>
    <row r="393" spans="2:8" ht="15" x14ac:dyDescent="0.2">
      <c r="B393" s="5" t="s">
        <v>390</v>
      </c>
      <c r="C393" s="9">
        <v>15</v>
      </c>
      <c r="D393" s="9">
        <v>66</v>
      </c>
      <c r="E393" s="15">
        <f t="shared" si="28"/>
        <v>2.5415113520840392E-3</v>
      </c>
      <c r="F393" s="15">
        <f t="shared" si="29"/>
        <v>1.3790221479314668E-2</v>
      </c>
      <c r="G393" s="14">
        <f t="shared" si="30"/>
        <v>3.4</v>
      </c>
      <c r="H393" s="17">
        <f t="shared" si="31"/>
        <v>8.6411385970857329E-3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</v>
      </c>
      <c r="D398" s="9">
        <v>7</v>
      </c>
      <c r="E398" s="15">
        <f t="shared" si="28"/>
        <v>6.7773636055574386E-4</v>
      </c>
      <c r="F398" s="15">
        <f t="shared" si="29"/>
        <v>1.4625992478061011E-3</v>
      </c>
      <c r="G398" s="14">
        <f t="shared" si="30"/>
        <v>0.75</v>
      </c>
      <c r="H398" s="17">
        <f t="shared" si="31"/>
        <v>5.0830227041680784E-4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59</v>
      </c>
      <c r="D401" s="9">
        <v>115</v>
      </c>
      <c r="E401" s="15">
        <f t="shared" si="28"/>
        <v>9.996611318197221E-3</v>
      </c>
      <c r="F401" s="15">
        <f t="shared" si="29"/>
        <v>2.4028416213957376E-2</v>
      </c>
      <c r="G401" s="14">
        <f t="shared" si="30"/>
        <v>0.94915254237288138</v>
      </c>
      <c r="H401" s="17">
        <f t="shared" si="31"/>
        <v>9.4883090477804136E-3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24</v>
      </c>
      <c r="E403" s="15">
        <f t="shared" si="28"/>
        <v>3.3886818027787193E-4</v>
      </c>
      <c r="F403" s="15">
        <f t="shared" si="29"/>
        <v>5.0146259924780607E-3</v>
      </c>
      <c r="G403" s="14">
        <f t="shared" si="30"/>
        <v>11</v>
      </c>
      <c r="H403" s="17">
        <f t="shared" si="31"/>
        <v>3.7275499830565911E-3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34</v>
      </c>
      <c r="D405" s="9">
        <v>21</v>
      </c>
      <c r="E405" s="15">
        <f t="shared" si="28"/>
        <v>5.7607590647238225E-3</v>
      </c>
      <c r="F405" s="15">
        <f t="shared" si="29"/>
        <v>4.3877977434183032E-3</v>
      </c>
      <c r="G405" s="14">
        <f t="shared" si="30"/>
        <v>-0.38235294117647056</v>
      </c>
      <c r="H405" s="17">
        <f t="shared" si="31"/>
        <v>-2.2026431718061672E-3</v>
      </c>
    </row>
    <row r="406" spans="2:8" ht="15" x14ac:dyDescent="0.2">
      <c r="B406" s="5" t="s">
        <v>397</v>
      </c>
      <c r="C406" s="9">
        <v>27</v>
      </c>
      <c r="D406" s="9">
        <v>79</v>
      </c>
      <c r="E406" s="15">
        <f t="shared" si="28"/>
        <v>4.574720433751271E-3</v>
      </c>
      <c r="F406" s="15">
        <f t="shared" si="29"/>
        <v>1.6506477225240283E-2</v>
      </c>
      <c r="G406" s="14">
        <f t="shared" si="30"/>
        <v>1.9259259259259258</v>
      </c>
      <c r="H406" s="17">
        <f t="shared" si="31"/>
        <v>8.8105726872246704E-3</v>
      </c>
    </row>
    <row r="407" spans="2:8" ht="15" x14ac:dyDescent="0.2">
      <c r="B407" s="5" t="s">
        <v>398</v>
      </c>
      <c r="C407" s="9">
        <v>6</v>
      </c>
      <c r="D407" s="9">
        <v>5</v>
      </c>
      <c r="E407" s="15">
        <f t="shared" si="28"/>
        <v>1.0166045408336157E-3</v>
      </c>
      <c r="F407" s="15">
        <f t="shared" si="29"/>
        <v>1.0447137484329294E-3</v>
      </c>
      <c r="G407" s="14">
        <f t="shared" si="30"/>
        <v>-0.16666666666666666</v>
      </c>
      <c r="H407" s="17">
        <f t="shared" si="31"/>
        <v>-1.6943409013893594E-4</v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8"/>
        <v/>
      </c>
      <c r="F408" s="15">
        <f t="shared" si="29"/>
        <v>2.0894274968658589E-4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3</v>
      </c>
      <c r="D409" s="9">
        <v>4</v>
      </c>
      <c r="E409" s="15">
        <f t="shared" si="28"/>
        <v>5.0830227041680784E-4</v>
      </c>
      <c r="F409" s="15">
        <f t="shared" si="29"/>
        <v>8.3577099874634355E-4</v>
      </c>
      <c r="G409" s="14">
        <f t="shared" si="30"/>
        <v>0.33333333333333331</v>
      </c>
      <c r="H409" s="17">
        <f t="shared" si="31"/>
        <v>1.6943409013893594E-4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19</v>
      </c>
      <c r="D411" s="9">
        <v>16</v>
      </c>
      <c r="E411" s="15">
        <f t="shared" si="28"/>
        <v>3.2192477126397833E-3</v>
      </c>
      <c r="F411" s="15">
        <f t="shared" si="29"/>
        <v>3.3430839949853742E-3</v>
      </c>
      <c r="G411" s="14">
        <f t="shared" si="30"/>
        <v>-0.15789473684210525</v>
      </c>
      <c r="H411" s="17">
        <f t="shared" si="31"/>
        <v>-5.0830227041680784E-4</v>
      </c>
    </row>
    <row r="412" spans="2:8" ht="30" x14ac:dyDescent="0.2">
      <c r="B412" s="5" t="s">
        <v>402</v>
      </c>
      <c r="C412" s="9">
        <v>7</v>
      </c>
      <c r="D412" s="9">
        <v>6</v>
      </c>
      <c r="E412" s="15">
        <f t="shared" si="28"/>
        <v>1.1860386309725517E-3</v>
      </c>
      <c r="F412" s="15">
        <f t="shared" si="29"/>
        <v>1.2536564981195152E-3</v>
      </c>
      <c r="G412" s="14">
        <f t="shared" si="30"/>
        <v>-0.14285714285714285</v>
      </c>
      <c r="H412" s="17">
        <f t="shared" si="31"/>
        <v>-1.6943409013893594E-4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2</v>
      </c>
      <c r="D419" s="9">
        <v>1</v>
      </c>
      <c r="E419" s="15">
        <f t="shared" si="28"/>
        <v>3.3886818027787193E-4</v>
      </c>
      <c r="F419" s="15">
        <f t="shared" si="29"/>
        <v>2.0894274968658589E-4</v>
      </c>
      <c r="G419" s="14">
        <f t="shared" si="30"/>
        <v>-0.5</v>
      </c>
      <c r="H419" s="17">
        <f t="shared" si="31"/>
        <v>-1.6943409013893597E-4</v>
      </c>
    </row>
    <row r="420" spans="2:8" ht="30" x14ac:dyDescent="0.2">
      <c r="B420" s="5" t="s">
        <v>408</v>
      </c>
      <c r="C420" s="9">
        <v>39</v>
      </c>
      <c r="D420" s="9">
        <v>26</v>
      </c>
      <c r="E420" s="15">
        <f t="shared" si="28"/>
        <v>6.6079295154185024E-3</v>
      </c>
      <c r="F420" s="15">
        <f t="shared" si="29"/>
        <v>5.4325114918512326E-3</v>
      </c>
      <c r="G420" s="14">
        <f t="shared" si="30"/>
        <v>-0.33333333333333331</v>
      </c>
      <c r="H420" s="17">
        <f t="shared" si="31"/>
        <v>-2.2026431718061672E-3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11</v>
      </c>
      <c r="E422" s="15" t="str">
        <f t="shared" si="28"/>
        <v/>
      </c>
      <c r="F422" s="15">
        <f t="shared" si="29"/>
        <v>2.2983702465524448E-3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85</v>
      </c>
      <c r="D432" s="9">
        <v>123</v>
      </c>
      <c r="E432" s="15">
        <f t="shared" si="32"/>
        <v>1.4401897661809555E-2</v>
      </c>
      <c r="F432" s="15">
        <f t="shared" si="33"/>
        <v>2.5699958211450064E-2</v>
      </c>
      <c r="G432" s="14">
        <f t="shared" si="34"/>
        <v>0.44705882352941179</v>
      </c>
      <c r="H432" s="17">
        <f t="shared" si="35"/>
        <v>6.4384954252795666E-3</v>
      </c>
    </row>
    <row r="433" spans="2:8" ht="15" x14ac:dyDescent="0.2">
      <c r="B433" s="5" t="s">
        <v>162</v>
      </c>
      <c r="C433" s="9">
        <v>1</v>
      </c>
      <c r="D433" s="9">
        <v>10</v>
      </c>
      <c r="E433" s="15">
        <f t="shared" si="32"/>
        <v>1.6943409013893597E-4</v>
      </c>
      <c r="F433" s="15">
        <f t="shared" si="33"/>
        <v>2.0894274968658588E-3</v>
      </c>
      <c r="G433" s="14">
        <f t="shared" si="34"/>
        <v>9</v>
      </c>
      <c r="H433" s="17">
        <f t="shared" si="35"/>
        <v>1.5249068112504237E-3</v>
      </c>
    </row>
    <row r="434" spans="2:8" ht="45" x14ac:dyDescent="0.2">
      <c r="B434" s="5" t="s">
        <v>418</v>
      </c>
      <c r="C434" s="9">
        <v>7</v>
      </c>
      <c r="D434" s="9">
        <v>8</v>
      </c>
      <c r="E434" s="15">
        <f t="shared" si="32"/>
        <v>1.1860386309725517E-3</v>
      </c>
      <c r="F434" s="15">
        <f t="shared" si="33"/>
        <v>1.6715419974926871E-3</v>
      </c>
      <c r="G434" s="14">
        <f t="shared" si="34"/>
        <v>0.14285714285714285</v>
      </c>
      <c r="H434" s="17">
        <f t="shared" si="35"/>
        <v>1.6943409013893594E-4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2"/>
        <v/>
      </c>
      <c r="F436" s="15">
        <f t="shared" si="33"/>
        <v>2.0894274968658589E-4</v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30</v>
      </c>
      <c r="D437" s="9">
        <v>4</v>
      </c>
      <c r="E437" s="15">
        <f t="shared" si="32"/>
        <v>5.0830227041680784E-3</v>
      </c>
      <c r="F437" s="15">
        <f t="shared" si="33"/>
        <v>8.3577099874634355E-4</v>
      </c>
      <c r="G437" s="14">
        <f t="shared" si="34"/>
        <v>-0.8666666666666667</v>
      </c>
      <c r="H437" s="17">
        <f t="shared" si="35"/>
        <v>-4.4052863436123352E-3</v>
      </c>
    </row>
    <row r="438" spans="2:8" ht="15" x14ac:dyDescent="0.2">
      <c r="B438" s="5" t="s">
        <v>155</v>
      </c>
      <c r="C438" s="9">
        <v>1</v>
      </c>
      <c r="D438" s="9">
        <v>2</v>
      </c>
      <c r="E438" s="15">
        <f t="shared" si="32"/>
        <v>1.6943409013893597E-4</v>
      </c>
      <c r="F438" s="15">
        <f t="shared" si="33"/>
        <v>4.1788549937317178E-4</v>
      </c>
      <c r="G438" s="14">
        <f t="shared" si="34"/>
        <v>1</v>
      </c>
      <c r="H438" s="17">
        <f t="shared" si="35"/>
        <v>1.6943409013893597E-4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1.6943409013893597E-4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10</v>
      </c>
      <c r="D442" s="9">
        <v>12</v>
      </c>
      <c r="E442" s="15">
        <f t="shared" si="32"/>
        <v>1.6943409013893595E-3</v>
      </c>
      <c r="F442" s="15">
        <f t="shared" si="33"/>
        <v>2.5073129962390303E-3</v>
      </c>
      <c r="G442" s="14">
        <f t="shared" si="34"/>
        <v>0.2</v>
      </c>
      <c r="H442" s="17">
        <f t="shared" si="35"/>
        <v>3.3886818027787193E-4</v>
      </c>
    </row>
    <row r="443" spans="2:8" ht="30" x14ac:dyDescent="0.2">
      <c r="B443" s="5" t="s">
        <v>423</v>
      </c>
      <c r="C443" s="9">
        <v>2</v>
      </c>
      <c r="D443" s="9">
        <v>1</v>
      </c>
      <c r="E443" s="15">
        <f t="shared" si="32"/>
        <v>3.3886818027787193E-4</v>
      </c>
      <c r="F443" s="15">
        <f t="shared" si="33"/>
        <v>2.0894274968658589E-4</v>
      </c>
      <c r="G443" s="14">
        <f t="shared" si="34"/>
        <v>-0.5</v>
      </c>
      <c r="H443" s="17">
        <f t="shared" si="35"/>
        <v>-1.6943409013893597E-4</v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1.6943409013893597E-4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3</v>
      </c>
      <c r="E447" s="15" t="str">
        <f t="shared" si="32"/>
        <v/>
      </c>
      <c r="F447" s="15">
        <f t="shared" si="33"/>
        <v>6.2682824905975758E-4</v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1</v>
      </c>
      <c r="E452" s="15" t="str">
        <f t="shared" si="32"/>
        <v/>
      </c>
      <c r="F452" s="15">
        <f t="shared" si="33"/>
        <v>2.0894274968658589E-4</v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3</v>
      </c>
      <c r="D455" s="9">
        <v>4</v>
      </c>
      <c r="E455" s="15">
        <f t="shared" si="32"/>
        <v>5.0830227041680784E-4</v>
      </c>
      <c r="F455" s="15">
        <f t="shared" si="33"/>
        <v>8.3577099874634355E-4</v>
      </c>
      <c r="G455" s="14">
        <f t="shared" si="34"/>
        <v>0.33333333333333331</v>
      </c>
      <c r="H455" s="17">
        <f t="shared" si="35"/>
        <v>1.6943409013893594E-4</v>
      </c>
    </row>
    <row r="456" spans="2:8" ht="30" x14ac:dyDescent="0.2">
      <c r="B456" s="5" t="s">
        <v>432</v>
      </c>
      <c r="C456" s="9">
        <v>7</v>
      </c>
      <c r="D456" s="9">
        <v>19</v>
      </c>
      <c r="E456" s="15">
        <f t="shared" si="32"/>
        <v>1.1860386309725517E-3</v>
      </c>
      <c r="F456" s="15">
        <f t="shared" si="33"/>
        <v>3.9699122440451312E-3</v>
      </c>
      <c r="G456" s="14">
        <f t="shared" si="34"/>
        <v>1.7142857142857142</v>
      </c>
      <c r="H456" s="17">
        <f t="shared" si="35"/>
        <v>2.0332090816672314E-3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4</v>
      </c>
      <c r="D458" s="9">
        <v>6</v>
      </c>
      <c r="E458" s="15">
        <f t="shared" si="32"/>
        <v>6.7773636055574386E-4</v>
      </c>
      <c r="F458" s="15">
        <f t="shared" si="33"/>
        <v>1.2536564981195152E-3</v>
      </c>
      <c r="G458" s="14">
        <f t="shared" si="34"/>
        <v>0.5</v>
      </c>
      <c r="H458" s="17">
        <f t="shared" si="35"/>
        <v>3.3886818027787193E-4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114</v>
      </c>
      <c r="D460" s="9">
        <v>15</v>
      </c>
      <c r="E460" s="15">
        <f t="shared" si="32"/>
        <v>1.9315486275838699E-2</v>
      </c>
      <c r="F460" s="15">
        <f t="shared" si="33"/>
        <v>3.1341412452987882E-3</v>
      </c>
      <c r="G460" s="14">
        <f t="shared" si="34"/>
        <v>-0.86842105263157898</v>
      </c>
      <c r="H460" s="17">
        <f t="shared" si="35"/>
        <v>-1.677397492375466E-2</v>
      </c>
    </row>
    <row r="461" spans="2:8" ht="30" x14ac:dyDescent="0.2">
      <c r="B461" s="5" t="s">
        <v>173</v>
      </c>
      <c r="C461" s="9">
        <v>0</v>
      </c>
      <c r="D461" s="9">
        <v>39</v>
      </c>
      <c r="E461" s="15" t="str">
        <f t="shared" si="32"/>
        <v/>
      </c>
      <c r="F461" s="15">
        <f t="shared" si="33"/>
        <v>8.1487672377768498E-3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3</v>
      </c>
      <c r="E462" s="15" t="str">
        <f t="shared" si="32"/>
        <v/>
      </c>
      <c r="F462" s="15">
        <f t="shared" si="33"/>
        <v>6.2682824905975758E-4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12</v>
      </c>
      <c r="D463" s="9">
        <v>14</v>
      </c>
      <c r="E463" s="15">
        <f t="shared" si="32"/>
        <v>2.0332090816672314E-3</v>
      </c>
      <c r="F463" s="15">
        <f t="shared" si="33"/>
        <v>2.9251984956122023E-3</v>
      </c>
      <c r="G463" s="14">
        <f t="shared" si="34"/>
        <v>0.16666666666666666</v>
      </c>
      <c r="H463" s="17">
        <f t="shared" si="35"/>
        <v>3.3886818027787188E-4</v>
      </c>
    </row>
    <row r="464" spans="2:8" ht="15" x14ac:dyDescent="0.2">
      <c r="B464" s="5" t="s">
        <v>483</v>
      </c>
      <c r="C464" s="9">
        <v>18</v>
      </c>
      <c r="D464" s="9">
        <v>9</v>
      </c>
      <c r="E464" s="15">
        <f t="shared" si="32"/>
        <v>3.0498136225008471E-3</v>
      </c>
      <c r="F464" s="15">
        <f t="shared" si="33"/>
        <v>1.8804847471792729E-3</v>
      </c>
      <c r="G464" s="14">
        <f t="shared" si="34"/>
        <v>-0.5</v>
      </c>
      <c r="H464" s="17">
        <f t="shared" si="35"/>
        <v>-1.5249068112504235E-3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2.0894274968658589E-4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4</v>
      </c>
      <c r="E467" s="15" t="str">
        <f t="shared" si="32"/>
        <v/>
      </c>
      <c r="F467" s="15">
        <f t="shared" si="33"/>
        <v>8.3577099874634355E-4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2.0894274968658589E-4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92</v>
      </c>
      <c r="E473" s="15">
        <f t="shared" si="32"/>
        <v>1.6943409013893597E-4</v>
      </c>
      <c r="F473" s="15">
        <f t="shared" si="33"/>
        <v>1.92227329711659E-2</v>
      </c>
      <c r="G473" s="14">
        <f t="shared" si="34"/>
        <v>91</v>
      </c>
      <c r="H473" s="17">
        <f t="shared" si="35"/>
        <v>1.5418502202643174E-2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4</v>
      </c>
      <c r="E475" s="15" t="str">
        <f t="shared" si="32"/>
        <v/>
      </c>
      <c r="F475" s="15">
        <f t="shared" si="33"/>
        <v>8.3577099874634355E-4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1</v>
      </c>
      <c r="E477" s="15" t="str">
        <f t="shared" si="32"/>
        <v/>
      </c>
      <c r="F477" s="15">
        <f t="shared" si="33"/>
        <v>2.0894274968658589E-4</v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5</v>
      </c>
      <c r="D478" s="9">
        <v>7</v>
      </c>
      <c r="E478" s="15">
        <f t="shared" si="32"/>
        <v>8.4717045069467977E-4</v>
      </c>
      <c r="F478" s="15">
        <f t="shared" si="33"/>
        <v>1.4625992478061011E-3</v>
      </c>
      <c r="G478" s="14">
        <f t="shared" si="34"/>
        <v>0.4</v>
      </c>
      <c r="H478" s="17">
        <f t="shared" si="35"/>
        <v>3.3886818027787193E-4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34</v>
      </c>
      <c r="D480" s="9">
        <v>58</v>
      </c>
      <c r="E480" s="15">
        <f t="shared" si="32"/>
        <v>5.7607590647238225E-3</v>
      </c>
      <c r="F480" s="15">
        <f t="shared" si="33"/>
        <v>1.211867948182198E-2</v>
      </c>
      <c r="G480" s="14">
        <f t="shared" si="34"/>
        <v>0.70588235294117652</v>
      </c>
      <c r="H480" s="17">
        <f t="shared" si="35"/>
        <v>4.0664181633344636E-3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40</v>
      </c>
      <c r="D483" s="9">
        <v>55</v>
      </c>
      <c r="E483" s="15">
        <f t="shared" si="32"/>
        <v>6.7773636055574382E-3</v>
      </c>
      <c r="F483" s="15">
        <f t="shared" si="33"/>
        <v>1.1491851232762224E-2</v>
      </c>
      <c r="G483" s="14">
        <f t="shared" si="34"/>
        <v>0.375</v>
      </c>
      <c r="H483" s="17">
        <f t="shared" si="35"/>
        <v>2.5415113520840392E-3</v>
      </c>
    </row>
    <row r="484" spans="2:8" ht="30" x14ac:dyDescent="0.2">
      <c r="B484" s="5" t="s">
        <v>184</v>
      </c>
      <c r="C484" s="9">
        <v>4</v>
      </c>
      <c r="D484" s="9">
        <v>7</v>
      </c>
      <c r="E484" s="15">
        <f t="shared" si="32"/>
        <v>6.7773636055574386E-4</v>
      </c>
      <c r="F484" s="15">
        <f t="shared" si="33"/>
        <v>1.4625992478061011E-3</v>
      </c>
      <c r="G484" s="14">
        <f t="shared" si="34"/>
        <v>0.75</v>
      </c>
      <c r="H484" s="17">
        <f t="shared" si="35"/>
        <v>5.0830227041680784E-4</v>
      </c>
    </row>
    <row r="485" spans="2:8" ht="15" x14ac:dyDescent="0.2">
      <c r="B485" s="5" t="s">
        <v>443</v>
      </c>
      <c r="C485" s="9">
        <v>31</v>
      </c>
      <c r="D485" s="9">
        <v>78</v>
      </c>
      <c r="E485" s="15">
        <f t="shared" si="32"/>
        <v>5.2524567943070142E-3</v>
      </c>
      <c r="F485" s="15">
        <f t="shared" si="33"/>
        <v>1.62975344755537E-2</v>
      </c>
      <c r="G485" s="14">
        <f t="shared" si="34"/>
        <v>1.5161290322580645</v>
      </c>
      <c r="H485" s="17">
        <f t="shared" si="35"/>
        <v>7.9634022365299897E-3</v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2"/>
        <v/>
      </c>
      <c r="F486" s="15">
        <f t="shared" si="33"/>
        <v>2.0894274968658589E-4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8</v>
      </c>
      <c r="D490" s="9">
        <v>0</v>
      </c>
      <c r="E490" s="15">
        <f t="shared" si="36"/>
        <v>1.3554727211114877E-3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34</v>
      </c>
      <c r="D491" s="9">
        <v>26</v>
      </c>
      <c r="E491" s="15">
        <f t="shared" si="36"/>
        <v>5.7607590647238225E-3</v>
      </c>
      <c r="F491" s="15">
        <f t="shared" si="37"/>
        <v>5.4325114918512326E-3</v>
      </c>
      <c r="G491" s="14">
        <f t="shared" si="38"/>
        <v>-0.23529411764705882</v>
      </c>
      <c r="H491" s="17">
        <f t="shared" si="39"/>
        <v>-1.3554727211114877E-3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33</v>
      </c>
      <c r="D493" s="9">
        <v>47</v>
      </c>
      <c r="E493" s="15">
        <f t="shared" si="36"/>
        <v>5.5913249745848867E-3</v>
      </c>
      <c r="F493" s="15">
        <f t="shared" si="37"/>
        <v>9.8203092352695358E-3</v>
      </c>
      <c r="G493" s="14">
        <f t="shared" si="38"/>
        <v>0.42424242424242425</v>
      </c>
      <c r="H493" s="17">
        <f t="shared" si="39"/>
        <v>2.3720772619451034E-3</v>
      </c>
    </row>
    <row r="494" spans="2:8" ht="30" x14ac:dyDescent="0.2">
      <c r="B494" s="5" t="s">
        <v>448</v>
      </c>
      <c r="C494" s="9">
        <v>1</v>
      </c>
      <c r="D494" s="9">
        <v>1</v>
      </c>
      <c r="E494" s="15">
        <f t="shared" si="36"/>
        <v>1.6943409013893597E-4</v>
      </c>
      <c r="F494" s="15">
        <f t="shared" si="37"/>
        <v>2.0894274968658589E-4</v>
      </c>
      <c r="G494" s="14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3</v>
      </c>
      <c r="D495" s="9">
        <v>0</v>
      </c>
      <c r="E495" s="15">
        <f t="shared" si="36"/>
        <v>5.0830227041680784E-4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3</v>
      </c>
      <c r="E497" s="15" t="str">
        <f t="shared" si="36"/>
        <v/>
      </c>
      <c r="F497" s="15">
        <f t="shared" si="37"/>
        <v>6.2682824905975758E-4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2</v>
      </c>
      <c r="E498" s="15" t="str">
        <f t="shared" si="36"/>
        <v/>
      </c>
      <c r="F498" s="15">
        <f t="shared" si="37"/>
        <v>4.1788549937317178E-4</v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3232</v>
      </c>
      <c r="D505" s="41">
        <f>SUM(D506:D530)</f>
        <v>2629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-0.18657178217821782</v>
      </c>
      <c r="H505" s="39">
        <f>+IF(OR(AND(E505=""),(G505="")),"",E505*G505)</f>
        <v>-0.18657178217821782</v>
      </c>
    </row>
    <row r="506" spans="2:8" ht="15" x14ac:dyDescent="0.2">
      <c r="B506" s="5" t="s">
        <v>454</v>
      </c>
      <c r="C506" s="9">
        <v>46</v>
      </c>
      <c r="D506" s="9">
        <v>12</v>
      </c>
      <c r="E506" s="15">
        <f>+IF(C506=0,"",C506/C$505)</f>
        <v>1.4232673267326733E-2</v>
      </c>
      <c r="F506" s="15">
        <f>+IF(D506=0,"",D506/D$505)</f>
        <v>4.5644731837200456E-3</v>
      </c>
      <c r="G506" s="14">
        <f>+IF(OR(AND(D506=0),(C506=0)),"0",((D506-C506)/C506))</f>
        <v>-0.73913043478260865</v>
      </c>
      <c r="H506" s="17">
        <f>+IF(OR(AND(E506=""),(G506="")),"",E506*G506)</f>
        <v>-1.0519801980198019E-2</v>
      </c>
    </row>
    <row r="507" spans="2:8" ht="15" x14ac:dyDescent="0.2">
      <c r="B507" s="5" t="s">
        <v>187</v>
      </c>
      <c r="C507" s="9">
        <v>551</v>
      </c>
      <c r="D507" s="9">
        <v>13</v>
      </c>
      <c r="E507" s="15">
        <f t="shared" ref="E507:E530" si="40">+IF(C507=0,"",C507/C$505)</f>
        <v>0.17048267326732675</v>
      </c>
      <c r="F507" s="15">
        <f t="shared" ref="F507:F530" si="41">+IF(D507=0,"",D507/D$505)</f>
        <v>4.9448459490300497E-3</v>
      </c>
      <c r="G507" s="14">
        <f t="shared" ref="G507:G530" si="42">+IF(OR(AND(D507=0),(C507=0)),"0",((D507-C507)/C507))</f>
        <v>-0.97640653357531759</v>
      </c>
      <c r="H507" s="17">
        <f t="shared" ref="H507:H530" si="43">+IF(OR(AND(E507=""),(G507="")),"",E507*G507)</f>
        <v>-0.16646039603960397</v>
      </c>
    </row>
    <row r="508" spans="2:8" ht="15" x14ac:dyDescent="0.2">
      <c r="B508" s="5" t="s">
        <v>455</v>
      </c>
      <c r="C508" s="9">
        <v>38</v>
      </c>
      <c r="D508" s="9">
        <v>62</v>
      </c>
      <c r="E508" s="15">
        <f t="shared" si="40"/>
        <v>1.1757425742574257E-2</v>
      </c>
      <c r="F508" s="15">
        <f t="shared" si="41"/>
        <v>2.3583111449220234E-2</v>
      </c>
      <c r="G508" s="14">
        <f t="shared" si="42"/>
        <v>0.63157894736842102</v>
      </c>
      <c r="H508" s="17">
        <f t="shared" si="43"/>
        <v>7.4257425742574254E-3</v>
      </c>
    </row>
    <row r="509" spans="2:8" ht="15" x14ac:dyDescent="0.2">
      <c r="B509" s="5" t="s">
        <v>456</v>
      </c>
      <c r="C509" s="9">
        <v>121</v>
      </c>
      <c r="D509" s="9">
        <v>744</v>
      </c>
      <c r="E509" s="15">
        <f t="shared" si="40"/>
        <v>3.7438118811881187E-2</v>
      </c>
      <c r="F509" s="15">
        <f t="shared" si="41"/>
        <v>0.28299733739064281</v>
      </c>
      <c r="G509" s="14">
        <f t="shared" si="42"/>
        <v>5.1487603305785123</v>
      </c>
      <c r="H509" s="17">
        <f t="shared" si="43"/>
        <v>0.19275990099009899</v>
      </c>
    </row>
    <row r="510" spans="2:8" ht="15" x14ac:dyDescent="0.2">
      <c r="B510" s="5" t="s">
        <v>188</v>
      </c>
      <c r="C510" s="9">
        <v>58</v>
      </c>
      <c r="D510" s="9">
        <v>5</v>
      </c>
      <c r="E510" s="15">
        <f t="shared" si="40"/>
        <v>1.7945544554455444E-2</v>
      </c>
      <c r="F510" s="15">
        <f t="shared" si="41"/>
        <v>1.9018638265500189E-3</v>
      </c>
      <c r="G510" s="14">
        <f t="shared" si="42"/>
        <v>-0.91379310344827591</v>
      </c>
      <c r="H510" s="17">
        <f t="shared" si="43"/>
        <v>-1.6398514851485149E-2</v>
      </c>
    </row>
    <row r="511" spans="2:8" ht="15" x14ac:dyDescent="0.2">
      <c r="B511" s="5" t="s">
        <v>186</v>
      </c>
      <c r="C511" s="9">
        <v>0</v>
      </c>
      <c r="D511" s="9">
        <v>39</v>
      </c>
      <c r="E511" s="15" t="str">
        <f t="shared" si="40"/>
        <v/>
      </c>
      <c r="F511" s="15">
        <f t="shared" si="41"/>
        <v>1.4834537847090148E-2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7</v>
      </c>
      <c r="D512" s="9">
        <v>0</v>
      </c>
      <c r="E512" s="15">
        <f t="shared" si="40"/>
        <v>2.165841584158416E-3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6</v>
      </c>
      <c r="E513" s="15" t="str">
        <f t="shared" si="40"/>
        <v/>
      </c>
      <c r="F513" s="15">
        <f t="shared" si="41"/>
        <v>2.2822365918600228E-3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8</v>
      </c>
      <c r="D514" s="9">
        <v>11</v>
      </c>
      <c r="E514" s="15">
        <f t="shared" si="40"/>
        <v>2.4752475247524753E-3</v>
      </c>
      <c r="F514" s="15">
        <f t="shared" si="41"/>
        <v>4.1841004184100415E-3</v>
      </c>
      <c r="G514" s="14">
        <f t="shared" si="42"/>
        <v>0.375</v>
      </c>
      <c r="H514" s="17">
        <f t="shared" si="43"/>
        <v>9.2821782178217817E-4</v>
      </c>
    </row>
    <row r="515" spans="2:8" ht="30" x14ac:dyDescent="0.2">
      <c r="B515" s="5" t="s">
        <v>486</v>
      </c>
      <c r="C515" s="9">
        <v>1</v>
      </c>
      <c r="D515" s="9">
        <v>22</v>
      </c>
      <c r="E515" s="15">
        <f t="shared" si="40"/>
        <v>3.0940594059405941E-4</v>
      </c>
      <c r="F515" s="15">
        <f t="shared" si="41"/>
        <v>8.368200836820083E-3</v>
      </c>
      <c r="G515" s="14">
        <f t="shared" si="42"/>
        <v>21</v>
      </c>
      <c r="H515" s="17">
        <f t="shared" si="43"/>
        <v>6.4975247524752472E-3</v>
      </c>
    </row>
    <row r="516" spans="2:8" ht="15" x14ac:dyDescent="0.2">
      <c r="B516" s="5" t="s">
        <v>459</v>
      </c>
      <c r="C516" s="9">
        <v>1449</v>
      </c>
      <c r="D516" s="9">
        <v>169</v>
      </c>
      <c r="E516" s="15">
        <f t="shared" si="40"/>
        <v>0.44832920792079206</v>
      </c>
      <c r="F516" s="15">
        <f t="shared" si="41"/>
        <v>6.4282997337390638E-2</v>
      </c>
      <c r="G516" s="14">
        <f t="shared" si="42"/>
        <v>-0.88336783988957901</v>
      </c>
      <c r="H516" s="17">
        <f t="shared" si="43"/>
        <v>-0.396039603960396</v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3.8037276531000382E-4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2</v>
      </c>
      <c r="E518" s="15">
        <f t="shared" si="40"/>
        <v>3.0940594059405941E-4</v>
      </c>
      <c r="F518" s="15">
        <f t="shared" si="41"/>
        <v>7.6074553062000763E-4</v>
      </c>
      <c r="G518" s="14">
        <f t="shared" si="42"/>
        <v>1</v>
      </c>
      <c r="H518" s="17">
        <f t="shared" si="43"/>
        <v>3.0940594059405941E-4</v>
      </c>
    </row>
    <row r="519" spans="2:8" ht="15" x14ac:dyDescent="0.2">
      <c r="B519" s="5" t="s">
        <v>192</v>
      </c>
      <c r="C519" s="9">
        <v>6</v>
      </c>
      <c r="D519" s="9">
        <v>8</v>
      </c>
      <c r="E519" s="15">
        <f t="shared" si="40"/>
        <v>1.8564356435643563E-3</v>
      </c>
      <c r="F519" s="15">
        <f t="shared" si="41"/>
        <v>3.0429821224800305E-3</v>
      </c>
      <c r="G519" s="14">
        <f t="shared" si="42"/>
        <v>0.33333333333333331</v>
      </c>
      <c r="H519" s="17">
        <f t="shared" si="43"/>
        <v>6.1881188118811871E-4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3.8037276531000382E-4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73</v>
      </c>
      <c r="D521" s="9">
        <v>141</v>
      </c>
      <c r="E521" s="15">
        <f t="shared" si="40"/>
        <v>2.2586633663366336E-2</v>
      </c>
      <c r="F521" s="15">
        <f t="shared" si="41"/>
        <v>5.3632559908710534E-2</v>
      </c>
      <c r="G521" s="14">
        <f t="shared" si="42"/>
        <v>0.93150684931506844</v>
      </c>
      <c r="H521" s="17">
        <f t="shared" si="43"/>
        <v>2.1039603960396037E-2</v>
      </c>
    </row>
    <row r="522" spans="2:8" ht="25.5" customHeight="1" x14ac:dyDescent="0.2">
      <c r="B522" s="5" t="s">
        <v>193</v>
      </c>
      <c r="C522" s="9">
        <v>47</v>
      </c>
      <c r="D522" s="9">
        <v>132</v>
      </c>
      <c r="E522" s="15">
        <f t="shared" si="40"/>
        <v>1.4542079207920793E-2</v>
      </c>
      <c r="F522" s="15">
        <f t="shared" si="41"/>
        <v>5.0209205020920501E-2</v>
      </c>
      <c r="G522" s="14">
        <f t="shared" si="42"/>
        <v>1.8085106382978724</v>
      </c>
      <c r="H522" s="17">
        <f t="shared" si="43"/>
        <v>2.6299504950495052E-2</v>
      </c>
    </row>
    <row r="523" spans="2:8" ht="13.5" customHeight="1" x14ac:dyDescent="0.2">
      <c r="B523" s="5" t="s">
        <v>462</v>
      </c>
      <c r="C523" s="9">
        <v>10</v>
      </c>
      <c r="D523" s="9">
        <v>365</v>
      </c>
      <c r="E523" s="15">
        <f t="shared" si="40"/>
        <v>3.0940594059405942E-3</v>
      </c>
      <c r="F523" s="15">
        <f t="shared" si="41"/>
        <v>0.13883605933815138</v>
      </c>
      <c r="G523" s="14">
        <f t="shared" si="42"/>
        <v>35.5</v>
      </c>
      <c r="H523" s="17">
        <f t="shared" si="43"/>
        <v>0.10983910891089109</v>
      </c>
    </row>
    <row r="524" spans="2:8" ht="12" customHeight="1" x14ac:dyDescent="0.2">
      <c r="B524" s="5" t="s">
        <v>194</v>
      </c>
      <c r="C524" s="9">
        <v>3</v>
      </c>
      <c r="D524" s="9">
        <v>8</v>
      </c>
      <c r="E524" s="15">
        <f t="shared" si="40"/>
        <v>9.2821782178217817E-4</v>
      </c>
      <c r="F524" s="15">
        <f t="shared" si="41"/>
        <v>3.0429821224800305E-3</v>
      </c>
      <c r="G524" s="14">
        <f t="shared" si="42"/>
        <v>1.6666666666666667</v>
      </c>
      <c r="H524" s="17">
        <f t="shared" si="43"/>
        <v>1.5470297029702971E-3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8</v>
      </c>
      <c r="D526" s="9">
        <v>89</v>
      </c>
      <c r="E526" s="15">
        <f t="shared" si="40"/>
        <v>2.4752475247524753E-3</v>
      </c>
      <c r="F526" s="15">
        <f t="shared" si="41"/>
        <v>3.3853176112590339E-2</v>
      </c>
      <c r="G526" s="14">
        <f t="shared" si="42"/>
        <v>10.125</v>
      </c>
      <c r="H526" s="17">
        <f t="shared" si="43"/>
        <v>2.5061881188118813E-2</v>
      </c>
    </row>
    <row r="527" spans="2:8" ht="15" x14ac:dyDescent="0.2">
      <c r="B527" s="5" t="s">
        <v>464</v>
      </c>
      <c r="C527" s="9">
        <v>3</v>
      </c>
      <c r="D527" s="9">
        <v>0</v>
      </c>
      <c r="E527" s="15">
        <f t="shared" si="40"/>
        <v>9.2821782178217817E-4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49</v>
      </c>
      <c r="E529" s="15">
        <f t="shared" si="40"/>
        <v>9.2821782178217817E-4</v>
      </c>
      <c r="F529" s="15">
        <f t="shared" si="41"/>
        <v>1.8638265500190185E-2</v>
      </c>
      <c r="G529" s="14">
        <f t="shared" si="42"/>
        <v>15.333333333333334</v>
      </c>
      <c r="H529" s="17">
        <f t="shared" si="43"/>
        <v>1.4232673267326733E-2</v>
      </c>
    </row>
    <row r="530" spans="2:8" ht="30" x14ac:dyDescent="0.2">
      <c r="B530" s="5" t="s">
        <v>467</v>
      </c>
      <c r="C530" s="9">
        <v>799</v>
      </c>
      <c r="D530" s="9">
        <v>750</v>
      </c>
      <c r="E530" s="15">
        <f t="shared" si="40"/>
        <v>0.24721534653465346</v>
      </c>
      <c r="F530" s="15">
        <f t="shared" si="41"/>
        <v>0.28527957398250287</v>
      </c>
      <c r="G530" s="14">
        <f t="shared" si="42"/>
        <v>-6.1326658322903627E-2</v>
      </c>
      <c r="H530" s="17">
        <f t="shared" si="43"/>
        <v>-1.516089108910891E-2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532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521</v>
      </c>
      <c r="C8" s="31">
        <f>+C18+C70+C151+C294+C505</f>
        <v>167</v>
      </c>
      <c r="D8" s="31">
        <f>+D18+D70+D151+D294+D505</f>
        <v>77</v>
      </c>
      <c r="E8" s="32">
        <f>+C8/C$8</f>
        <v>1</v>
      </c>
      <c r="F8" s="32">
        <f>+D8/D$8</f>
        <v>1</v>
      </c>
      <c r="G8" s="32">
        <f>+(D8-C8)/C8</f>
        <v>-0.53892215568862278</v>
      </c>
      <c r="H8" s="33">
        <f>+E8*G8</f>
        <v>-0.53892215568862278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3</v>
      </c>
      <c r="E9" s="34">
        <f>C9/$C$8</f>
        <v>2.3952095808383235E-2</v>
      </c>
      <c r="F9" s="34">
        <f>D9/$D$8</f>
        <v>3.896103896103896E-2</v>
      </c>
      <c r="G9" s="14">
        <f>+IF(OR(AND(D9=0),(C9=0)),"0",((D9-C9)/C9))</f>
        <v>-0.25</v>
      </c>
      <c r="H9" s="13">
        <f>+IF(OR(AND(E9=""),(G9="")),"",E9*G9)</f>
        <v>-5.9880239520958087E-3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87</v>
      </c>
      <c r="D10" s="46">
        <f>+D70</f>
        <v>37</v>
      </c>
      <c r="E10" s="34">
        <f>C10/$C$8</f>
        <v>0.52095808383233533</v>
      </c>
      <c r="F10" s="34">
        <f>D10/$D$8</f>
        <v>0.48051948051948051</v>
      </c>
      <c r="G10" s="14">
        <f>+IF(OR(AND(D10=0),(C10=0)),"0",((D10-C10)/C10))</f>
        <v>-0.57471264367816088</v>
      </c>
      <c r="H10" s="13">
        <f>+IF(OR(AND(E10=""),(G10="")),"",E10*G10)</f>
        <v>-0.29940119760479039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25</v>
      </c>
      <c r="D11" s="46">
        <f>+D151</f>
        <v>8</v>
      </c>
      <c r="E11" s="34">
        <f>C11/$C$8</f>
        <v>0.1497005988023952</v>
      </c>
      <c r="F11" s="34">
        <f>D11/$D$8</f>
        <v>0.1038961038961039</v>
      </c>
      <c r="G11" s="14">
        <f>+IF(OR(AND(D11=0),(C11=0)),"0",((D11-C11)/C11))</f>
        <v>-0.68</v>
      </c>
      <c r="H11" s="13">
        <f>+IF(OR(AND(E11=""),(G11="")),"",E11*G11)</f>
        <v>-0.10179640718562874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26</v>
      </c>
      <c r="D12" s="46">
        <f>+D294</f>
        <v>16</v>
      </c>
      <c r="E12" s="34">
        <f>C12/$C$8</f>
        <v>0.15568862275449102</v>
      </c>
      <c r="F12" s="34">
        <f>D12/$D$8</f>
        <v>0.20779220779220781</v>
      </c>
      <c r="G12" s="14">
        <f>+IF(OR(AND(D12=0),(C12=0)),"0",((D12-C12)/C12))</f>
        <v>-0.38461538461538464</v>
      </c>
      <c r="H12" s="13">
        <f>+IF(OR(AND(E12=""),(G12="")),"",E12*G12)</f>
        <v>-5.9880239520958091E-2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25</v>
      </c>
      <c r="D13" s="46">
        <f>+D505</f>
        <v>13</v>
      </c>
      <c r="E13" s="34">
        <f>C13/$C$8</f>
        <v>0.1497005988023952</v>
      </c>
      <c r="F13" s="34">
        <f>D13/$D$8</f>
        <v>0.16883116883116883</v>
      </c>
      <c r="G13" s="14">
        <f>+IF(OR(AND(D13=0),(C13=0)),"0",((D13-C13)/C13))</f>
        <v>-0.48</v>
      </c>
      <c r="H13" s="13">
        <f>+IF(OR(AND(E13=""),(G13="")),"",E13*G13)</f>
        <v>-7.1856287425149698E-2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4</v>
      </c>
      <c r="D18" s="36">
        <f>SUM(D19:D64)</f>
        <v>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-0.25</v>
      </c>
      <c r="H18" s="39">
        <f>+IF(OR(AND(E18=""),(G18="")),"",E18*G18)</f>
        <v>-0.25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3</v>
      </c>
      <c r="D20" s="9">
        <v>0</v>
      </c>
      <c r="E20" s="13">
        <f t="shared" ref="E20:E64" si="0">+IF(C20=0,"",C20/C$18)</f>
        <v>0.75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0"/>
        <v>0.25</v>
      </c>
      <c r="F28" s="13">
        <f t="shared" si="1"/>
        <v>0.33333333333333331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0.33333333333333331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0.33333333333333331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87</v>
      </c>
      <c r="D70" s="41">
        <f>SUM(D71:D145)</f>
        <v>37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-0.57471264367816088</v>
      </c>
      <c r="H70" s="39">
        <f>+IF(OR(AND(E70=""),(G70="")),"",E70*G70)</f>
        <v>-0.57471264367816088</v>
      </c>
    </row>
    <row r="71" spans="2:8" ht="15" x14ac:dyDescent="0.2">
      <c r="B71" s="5" t="s">
        <v>20</v>
      </c>
      <c r="C71" s="9">
        <v>5</v>
      </c>
      <c r="D71" s="9">
        <v>5</v>
      </c>
      <c r="E71" s="15">
        <f>+IF(C71=0,"",C71/C$70)</f>
        <v>5.7471264367816091E-2</v>
      </c>
      <c r="F71" s="15">
        <f>+IF(D71=0,"",D71/D$70)</f>
        <v>0.13513513513513514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12</v>
      </c>
      <c r="D74" s="9">
        <v>1</v>
      </c>
      <c r="E74" s="15">
        <f t="shared" si="4"/>
        <v>0.13793103448275862</v>
      </c>
      <c r="F74" s="15">
        <f t="shared" si="5"/>
        <v>2.7027027027027029E-2</v>
      </c>
      <c r="G74" s="14">
        <f t="shared" si="6"/>
        <v>-0.91666666666666663</v>
      </c>
      <c r="H74" s="17">
        <f t="shared" si="7"/>
        <v>-0.12643678160919539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0</v>
      </c>
      <c r="E80" s="15">
        <f t="shared" si="4"/>
        <v>3.4482758620689655E-2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2</v>
      </c>
      <c r="D81" s="9">
        <v>0</v>
      </c>
      <c r="E81" s="15">
        <f t="shared" si="4"/>
        <v>2.2988505747126436E-2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6</v>
      </c>
      <c r="D82" s="9">
        <v>1</v>
      </c>
      <c r="E82" s="15">
        <f t="shared" si="4"/>
        <v>6.8965517241379309E-2</v>
      </c>
      <c r="F82" s="15">
        <f t="shared" si="5"/>
        <v>2.7027027027027029E-2</v>
      </c>
      <c r="G82" s="14">
        <f t="shared" si="6"/>
        <v>-0.83333333333333337</v>
      </c>
      <c r="H82" s="17">
        <f t="shared" si="7"/>
        <v>-5.7471264367816091E-2</v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4"/>
        <v>1.1494252873563218E-2</v>
      </c>
      <c r="F83" s="15">
        <f t="shared" si="5"/>
        <v>2.7027027027027029E-2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1.1494252873563218E-2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1</v>
      </c>
      <c r="E88" s="15">
        <f t="shared" si="4"/>
        <v>3.4482758620689655E-2</v>
      </c>
      <c r="F88" s="15">
        <f t="shared" si="5"/>
        <v>2.7027027027027029E-2</v>
      </c>
      <c r="G88" s="14">
        <f t="shared" si="6"/>
        <v>-0.66666666666666663</v>
      </c>
      <c r="H88" s="17">
        <f t="shared" si="7"/>
        <v>-2.2988505747126436E-2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1</v>
      </c>
      <c r="D91" s="9">
        <v>1</v>
      </c>
      <c r="E91" s="15">
        <f t="shared" si="4"/>
        <v>1.1494252873563218E-2</v>
      </c>
      <c r="F91" s="15">
        <f t="shared" si="5"/>
        <v>2.7027027027027029E-2</v>
      </c>
      <c r="G91" s="14">
        <f t="shared" si="6"/>
        <v>0</v>
      </c>
      <c r="H91" s="17">
        <f t="shared" si="7"/>
        <v>0</v>
      </c>
    </row>
    <row r="92" spans="2:8" ht="30" x14ac:dyDescent="0.2">
      <c r="B92" s="5" t="s">
        <v>235</v>
      </c>
      <c r="C92" s="9">
        <v>3</v>
      </c>
      <c r="D92" s="9">
        <v>4</v>
      </c>
      <c r="E92" s="15">
        <f t="shared" si="4"/>
        <v>3.4482758620689655E-2</v>
      </c>
      <c r="F92" s="15">
        <f t="shared" si="5"/>
        <v>0.10810810810810811</v>
      </c>
      <c r="G92" s="14">
        <f t="shared" si="6"/>
        <v>0.33333333333333331</v>
      </c>
      <c r="H92" s="17">
        <f t="shared" si="7"/>
        <v>1.1494252873563218E-2</v>
      </c>
    </row>
    <row r="93" spans="2:8" ht="15" x14ac:dyDescent="0.2">
      <c r="B93" s="5" t="s">
        <v>468</v>
      </c>
      <c r="C93" s="9">
        <v>3</v>
      </c>
      <c r="D93" s="9">
        <v>2</v>
      </c>
      <c r="E93" s="15">
        <f t="shared" si="4"/>
        <v>3.4482758620689655E-2</v>
      </c>
      <c r="F93" s="15">
        <f t="shared" si="5"/>
        <v>5.4054054054054057E-2</v>
      </c>
      <c r="G93" s="14">
        <f t="shared" si="6"/>
        <v>-0.33333333333333331</v>
      </c>
      <c r="H93" s="17">
        <f t="shared" si="7"/>
        <v>-1.1494252873563218E-2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4"/>
        <v>1.1494252873563218E-2</v>
      </c>
      <c r="F94" s="15">
        <f t="shared" si="5"/>
        <v>2.7027027027027029E-2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7</v>
      </c>
      <c r="D102" s="9">
        <v>0</v>
      </c>
      <c r="E102" s="15">
        <f t="shared" si="4"/>
        <v>8.0459770114942528E-2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4"/>
        <v>2.2988505747126436E-2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4"/>
        <v>2.2988505747126436E-2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4"/>
        <v>1.1494252873563218E-2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4"/>
        <v/>
      </c>
      <c r="F115" s="15">
        <f t="shared" si="5"/>
        <v>8.1081081081081086E-2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1.1494252873563218E-2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22</v>
      </c>
      <c r="D118" s="9">
        <v>11</v>
      </c>
      <c r="E118" s="15">
        <f t="shared" si="4"/>
        <v>0.25287356321839083</v>
      </c>
      <c r="F118" s="15">
        <f t="shared" si="5"/>
        <v>0.29729729729729731</v>
      </c>
      <c r="G118" s="14">
        <f t="shared" si="6"/>
        <v>-0.5</v>
      </c>
      <c r="H118" s="17">
        <f t="shared" si="7"/>
        <v>-0.12643678160919541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2.7027027027027029E-2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1.1494252873563218E-2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3</v>
      </c>
      <c r="D123" s="9">
        <v>2</v>
      </c>
      <c r="E123" s="15">
        <f t="shared" si="4"/>
        <v>3.4482758620689655E-2</v>
      </c>
      <c r="F123" s="15">
        <f t="shared" si="5"/>
        <v>5.4054054054054057E-2</v>
      </c>
      <c r="G123" s="14">
        <f t="shared" si="6"/>
        <v>-0.33333333333333331</v>
      </c>
      <c r="H123" s="17">
        <f t="shared" si="7"/>
        <v>-1.1494252873563218E-2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3</v>
      </c>
      <c r="D125" s="9">
        <v>1</v>
      </c>
      <c r="E125" s="15">
        <f t="shared" si="4"/>
        <v>3.4482758620689655E-2</v>
      </c>
      <c r="F125" s="15">
        <f t="shared" si="5"/>
        <v>2.7027027027027029E-2</v>
      </c>
      <c r="G125" s="14">
        <f t="shared" si="6"/>
        <v>-0.66666666666666663</v>
      </c>
      <c r="H125" s="17">
        <f t="shared" si="7"/>
        <v>-2.2988505747126436E-2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4"/>
        <v>1.1494252873563218E-2</v>
      </c>
      <c r="F127" s="15">
        <f t="shared" si="5"/>
        <v>2.7027027027027029E-2</v>
      </c>
      <c r="G127" s="14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2.7027027027027029E-2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2.2988505747126436E-2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1.1494252873563218E-2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25</v>
      </c>
      <c r="D151" s="36">
        <f>SUM(D152:D288)</f>
        <v>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-0.68</v>
      </c>
      <c r="H151" s="39">
        <f>+IF(OR(AND(E151=""),(G151="")),"",E151*G151)</f>
        <v>-0.68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0.125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2"/>
        <v>0.08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</v>
      </c>
      <c r="D157" s="9">
        <v>0</v>
      </c>
      <c r="E157" s="15">
        <f t="shared" si="12"/>
        <v>0.08</v>
      </c>
      <c r="F157" s="15" t="str">
        <f t="shared" si="13"/>
        <v/>
      </c>
      <c r="G157" s="14" t="str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6</v>
      </c>
      <c r="D165" s="9">
        <v>0</v>
      </c>
      <c r="E165" s="15">
        <f t="shared" si="12"/>
        <v>0.24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0.125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4</v>
      </c>
      <c r="D173" s="9">
        <v>1</v>
      </c>
      <c r="E173" s="15">
        <f t="shared" si="12"/>
        <v>0.16</v>
      </c>
      <c r="F173" s="15">
        <f t="shared" si="13"/>
        <v>0.125</v>
      </c>
      <c r="G173" s="14">
        <f t="shared" si="14"/>
        <v>-0.75</v>
      </c>
      <c r="H173" s="17">
        <f t="shared" si="15"/>
        <v>-0.12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2"/>
        <v>0.04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0.125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2"/>
        <v>0.08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0.04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0.04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0.04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4</v>
      </c>
      <c r="E235" s="15">
        <f t="shared" si="16"/>
        <v>0.04</v>
      </c>
      <c r="F235" s="15">
        <f t="shared" si="17"/>
        <v>0.5</v>
      </c>
      <c r="G235" s="14">
        <f t="shared" si="18"/>
        <v>3</v>
      </c>
      <c r="H235" s="17">
        <f t="shared" si="19"/>
        <v>0.12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6"/>
        <v>0.04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0</v>
      </c>
      <c r="E253" s="15">
        <f t="shared" si="16"/>
        <v>0.12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26</v>
      </c>
      <c r="D294" s="41">
        <f>SUM(D295:D499)</f>
        <v>16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-0.38461538461538464</v>
      </c>
      <c r="H294" s="39">
        <f>+IF(OR(AND(E294=""),(G294="")),"",E294*G294)</f>
        <v>-0.38461538461538464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3.8461538461538464E-2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2</v>
      </c>
      <c r="E301" s="15">
        <f t="shared" si="24"/>
        <v>3.8461538461538464E-2</v>
      </c>
      <c r="F301" s="15">
        <f t="shared" si="25"/>
        <v>0.125</v>
      </c>
      <c r="G301" s="14">
        <f t="shared" si="26"/>
        <v>1</v>
      </c>
      <c r="H301" s="17">
        <f t="shared" si="27"/>
        <v>3.8461538461538464E-2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8</v>
      </c>
      <c r="E307" s="15">
        <f t="shared" si="24"/>
        <v>3.8461538461538464E-2</v>
      </c>
      <c r="F307" s="15">
        <f t="shared" si="25"/>
        <v>0.5</v>
      </c>
      <c r="G307" s="14">
        <f t="shared" si="26"/>
        <v>7</v>
      </c>
      <c r="H307" s="17">
        <f t="shared" si="27"/>
        <v>0.26923076923076927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3.8461538461538464E-2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4"/>
        <v>3.8461538461538464E-2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9</v>
      </c>
      <c r="D315" s="9">
        <v>0</v>
      </c>
      <c r="E315" s="15">
        <f t="shared" si="24"/>
        <v>0.34615384615384615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4"/>
        <v>3.8461538461538464E-2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2</v>
      </c>
      <c r="D333" s="9">
        <v>0</v>
      </c>
      <c r="E333" s="15">
        <f t="shared" si="24"/>
        <v>7.6923076923076927E-2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7.6923076923076927E-2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4"/>
        <v>3.8461538461538464E-2</v>
      </c>
      <c r="F358" s="15">
        <f t="shared" si="25"/>
        <v>6.25E-2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3.8461538461538464E-2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8"/>
        <v/>
      </c>
      <c r="F393" s="15">
        <f t="shared" si="29"/>
        <v>0.25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8"/>
        <v>3.8461538461538464E-2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8"/>
        <v>3.8461538461538464E-2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8"/>
        <v>7.6923076923076927E-2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8"/>
        <v>3.8461538461538464E-2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1</v>
      </c>
      <c r="E485" s="15" t="str">
        <f t="shared" si="32"/>
        <v/>
      </c>
      <c r="F485" s="15">
        <f t="shared" si="33"/>
        <v>6.25E-2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25</v>
      </c>
      <c r="D505" s="41">
        <f>SUM(D506:D530)</f>
        <v>13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-0.48</v>
      </c>
      <c r="H505" s="39">
        <f>+IF(OR(AND(E505=""),(G505="")),"",E505*G505)</f>
        <v>-0.48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0.04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5</v>
      </c>
      <c r="D507" s="9">
        <v>0</v>
      </c>
      <c r="E507" s="15">
        <f t="shared" ref="E507:E530" si="40">+IF(C507=0,"",C507/C$505)</f>
        <v>0.2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2</v>
      </c>
      <c r="D508" s="9">
        <v>0</v>
      </c>
      <c r="E508" s="15">
        <f t="shared" si="40"/>
        <v>0.08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2</v>
      </c>
      <c r="D509" s="9">
        <v>0</v>
      </c>
      <c r="E509" s="15">
        <f t="shared" si="40"/>
        <v>0.08</v>
      </c>
      <c r="F509" s="15" t="str">
        <f t="shared" si="41"/>
        <v/>
      </c>
      <c r="G509" s="14" t="str">
        <f t="shared" si="42"/>
        <v>0</v>
      </c>
      <c r="H509" s="17">
        <f t="shared" si="43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15</v>
      </c>
      <c r="D521" s="9">
        <v>13</v>
      </c>
      <c r="E521" s="15">
        <f t="shared" si="40"/>
        <v>0.6</v>
      </c>
      <c r="F521" s="15">
        <f t="shared" si="41"/>
        <v>1</v>
      </c>
      <c r="G521" s="14">
        <f t="shared" si="42"/>
        <v>-0.13333333333333333</v>
      </c>
      <c r="H521" s="17">
        <f t="shared" si="43"/>
        <v>-0.08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531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522</v>
      </c>
      <c r="C8" s="31">
        <f>+C18+C70+C151+C294+C505</f>
        <v>75</v>
      </c>
      <c r="D8" s="31">
        <f>+D18+D70+D151+D294+D505</f>
        <v>61</v>
      </c>
      <c r="E8" s="32">
        <f>+C8/C$8</f>
        <v>1</v>
      </c>
      <c r="F8" s="32">
        <f>+D8/D$8</f>
        <v>1</v>
      </c>
      <c r="G8" s="32">
        <f>+(D8-C8)/C8</f>
        <v>-0.18666666666666668</v>
      </c>
      <c r="H8" s="33">
        <f>+E8*G8</f>
        <v>-0.18666666666666668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1</v>
      </c>
      <c r="E9" s="34">
        <f>C9/$C$8</f>
        <v>1.3333333333333334E-2</v>
      </c>
      <c r="F9" s="34">
        <f>D9/$D$8</f>
        <v>1.6393442622950821E-2</v>
      </c>
      <c r="G9" s="14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55</v>
      </c>
      <c r="D10" s="46">
        <f>+D70</f>
        <v>22</v>
      </c>
      <c r="E10" s="34">
        <f>C10/$C$8</f>
        <v>0.73333333333333328</v>
      </c>
      <c r="F10" s="34">
        <f>D10/$D$8</f>
        <v>0.36065573770491804</v>
      </c>
      <c r="G10" s="14">
        <f>+IF(OR(AND(D10=0),(C10=0)),"0",((D10-C10)/C10))</f>
        <v>-0.6</v>
      </c>
      <c r="H10" s="13">
        <f>+IF(OR(AND(E10=""),(G10="")),"",E10*G10)</f>
        <v>-0.43999999999999995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</v>
      </c>
      <c r="D11" s="46">
        <f>+D151</f>
        <v>18</v>
      </c>
      <c r="E11" s="34">
        <f>C11/$C$8</f>
        <v>9.3333333333333338E-2</v>
      </c>
      <c r="F11" s="34">
        <f>D11/$D$8</f>
        <v>0.29508196721311475</v>
      </c>
      <c r="G11" s="14">
        <f>+IF(OR(AND(D11=0),(C11=0)),"0",((D11-C11)/C11))</f>
        <v>1.5714285714285714</v>
      </c>
      <c r="H11" s="13">
        <f>+IF(OR(AND(E11=""),(G11="")),"",E11*G11)</f>
        <v>0.14666666666666667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12</v>
      </c>
      <c r="D12" s="46">
        <f>+D294</f>
        <v>20</v>
      </c>
      <c r="E12" s="34">
        <f>C12/$C$8</f>
        <v>0.16</v>
      </c>
      <c r="F12" s="34">
        <f>D12/$D$8</f>
        <v>0.32786885245901637</v>
      </c>
      <c r="G12" s="14">
        <f>+IF(OR(AND(D12=0),(C12=0)),"0",((D12-C12)/C12))</f>
        <v>0.66666666666666663</v>
      </c>
      <c r="H12" s="13">
        <f>+IF(OR(AND(E12=""),(G12="")),"",E12*G12)</f>
        <v>0.10666666666666666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0</v>
      </c>
      <c r="E13" s="34">
        <f>C13/$C$8</f>
        <v>0</v>
      </c>
      <c r="F13" s="34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</v>
      </c>
      <c r="H18" s="39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1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1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55</v>
      </c>
      <c r="D70" s="41">
        <f>SUM(D71:D145)</f>
        <v>22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-0.6</v>
      </c>
      <c r="H70" s="39">
        <f>+IF(OR(AND(E70=""),(G70="")),"",E70*G70)</f>
        <v>-0.6</v>
      </c>
    </row>
    <row r="71" spans="2:8" ht="15" x14ac:dyDescent="0.2">
      <c r="B71" s="5" t="s">
        <v>20</v>
      </c>
      <c r="C71" s="9">
        <v>2</v>
      </c>
      <c r="D71" s="9">
        <v>0</v>
      </c>
      <c r="E71" s="15">
        <f>+IF(C71=0,"",C71/C$70)</f>
        <v>3.6363636363636362E-2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3</v>
      </c>
      <c r="E73" s="15" t="str">
        <f t="shared" si="4"/>
        <v/>
      </c>
      <c r="F73" s="15">
        <f t="shared" si="5"/>
        <v>0.13636363636363635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6</v>
      </c>
      <c r="D74" s="9">
        <v>0</v>
      </c>
      <c r="E74" s="15">
        <f t="shared" si="4"/>
        <v>0.10909090909090909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4"/>
        <v>5.4545454545454543E-2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1.8181818181818181E-2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3.6363636363636362E-2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1</v>
      </c>
      <c r="D93" s="9">
        <v>0</v>
      </c>
      <c r="E93" s="15">
        <f t="shared" si="4"/>
        <v>1.8181818181818181E-2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4"/>
        <v/>
      </c>
      <c r="F98" s="15">
        <f t="shared" si="5"/>
        <v>4.5454545454545456E-2</v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1.8181818181818181E-2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3.6363636363636362E-2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4"/>
        <v>1.8181818181818181E-2</v>
      </c>
      <c r="F113" s="15">
        <f t="shared" si="5"/>
        <v>4.5454545454545456E-2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1.8181818181818181E-2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30</v>
      </c>
      <c r="D118" s="9">
        <v>16</v>
      </c>
      <c r="E118" s="15">
        <f t="shared" si="4"/>
        <v>0.54545454545454541</v>
      </c>
      <c r="F118" s="15">
        <f t="shared" si="5"/>
        <v>0.72727272727272729</v>
      </c>
      <c r="G118" s="14">
        <f t="shared" si="6"/>
        <v>-0.46666666666666667</v>
      </c>
      <c r="H118" s="17">
        <f t="shared" si="7"/>
        <v>-0.25454545454545452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2</v>
      </c>
      <c r="D121" s="9">
        <v>1</v>
      </c>
      <c r="E121" s="15">
        <f t="shared" si="4"/>
        <v>3.6363636363636362E-2</v>
      </c>
      <c r="F121" s="15">
        <f t="shared" si="5"/>
        <v>4.5454545454545456E-2</v>
      </c>
      <c r="G121" s="14">
        <f t="shared" si="6"/>
        <v>-0.5</v>
      </c>
      <c r="H121" s="17">
        <f t="shared" si="7"/>
        <v>-1.8181818181818181E-2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1.8181818181818181E-2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1.8181818181818181E-2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1.8181818181818181E-2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7</v>
      </c>
      <c r="D151" s="36">
        <f>SUM(D152:D288)</f>
        <v>18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1.5714285714285714</v>
      </c>
      <c r="H151" s="39">
        <f>+IF(OR(AND(E151=""),(G151="")),"",E151*G151)</f>
        <v>1.5714285714285714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5.5555555555555552E-2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2"/>
        <v/>
      </c>
      <c r="F156" s="15">
        <f t="shared" si="13"/>
        <v>5.5555555555555552E-2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11</v>
      </c>
      <c r="E157" s="15" t="str">
        <f t="shared" si="12"/>
        <v/>
      </c>
      <c r="F157" s="15">
        <f t="shared" si="13"/>
        <v>0.61111111111111116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2"/>
        <v/>
      </c>
      <c r="F165" s="15">
        <f t="shared" si="13"/>
        <v>0.1111111111111111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0</v>
      </c>
      <c r="E196" s="15">
        <f t="shared" si="12"/>
        <v>0.42857142857142855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0.14285714285714285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0.14285714285714285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6"/>
        <v/>
      </c>
      <c r="F232" s="15">
        <f t="shared" si="17"/>
        <v>5.5555555555555552E-2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</v>
      </c>
      <c r="E256" s="15">
        <f t="shared" si="16"/>
        <v>0.2857142857142857</v>
      </c>
      <c r="F256" s="15">
        <f t="shared" si="17"/>
        <v>0.1111111111111111</v>
      </c>
      <c r="G256" s="14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12</v>
      </c>
      <c r="D294" s="41">
        <f>SUM(D295:D499)</f>
        <v>20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0.66666666666666663</v>
      </c>
      <c r="H294" s="39">
        <f>+IF(OR(AND(E294=""),(G294="")),"",E294*G294)</f>
        <v>0.66666666666666663</v>
      </c>
    </row>
    <row r="295" spans="2:8" ht="15" x14ac:dyDescent="0.2">
      <c r="B295" s="5" t="s">
        <v>100</v>
      </c>
      <c r="C295" s="9">
        <v>1</v>
      </c>
      <c r="D295" s="9">
        <v>1</v>
      </c>
      <c r="E295" s="15">
        <f>+IF(C295=0,"",C295/C$294)</f>
        <v>8.3333333333333329E-2</v>
      </c>
      <c r="F295" s="15">
        <f>+IF(D295=0,"",D295/D$294)</f>
        <v>0.05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4"/>
        <v/>
      </c>
      <c r="F301" s="15">
        <f t="shared" si="25"/>
        <v>0.05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8.3333333333333329E-2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3</v>
      </c>
      <c r="E307" s="15">
        <f t="shared" si="24"/>
        <v>0.25</v>
      </c>
      <c r="F307" s="15">
        <f t="shared" si="25"/>
        <v>0.15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0.05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8</v>
      </c>
      <c r="E315" s="15" t="str">
        <f t="shared" si="24"/>
        <v/>
      </c>
      <c r="F315" s="15">
        <f t="shared" si="25"/>
        <v>0.4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4"/>
        <v>8.3333333333333329E-2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</v>
      </c>
      <c r="D332" s="9">
        <v>0</v>
      </c>
      <c r="E332" s="15">
        <f t="shared" si="24"/>
        <v>0.16666666666666666</v>
      </c>
      <c r="F332" s="15" t="str">
        <f t="shared" si="25"/>
        <v/>
      </c>
      <c r="G332" s="14" t="str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1</v>
      </c>
      <c r="D333" s="9">
        <v>0</v>
      </c>
      <c r="E333" s="15">
        <f t="shared" si="24"/>
        <v>8.3333333333333329E-2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2</v>
      </c>
      <c r="E354" s="15" t="str">
        <f t="shared" si="24"/>
        <v/>
      </c>
      <c r="F354" s="15">
        <f t="shared" si="25"/>
        <v>0.1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8.3333333333333329E-2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2"/>
        <v>8.3333333333333329E-2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2"/>
        <v/>
      </c>
      <c r="F480" s="15">
        <f t="shared" si="33"/>
        <v>0.2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2"/>
        <v>8.3333333333333329E-2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0</v>
      </c>
      <c r="D505" s="41">
        <f>SUM(D506:D530)</f>
        <v>0</v>
      </c>
      <c r="E505" s="42" t="str">
        <f>+IF(C505=0,"",C505/C$505)</f>
        <v/>
      </c>
      <c r="F505" s="42" t="str">
        <f>+IF(D505=0,"",D505/D$505)</f>
        <v/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561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492</v>
      </c>
      <c r="C8" s="31">
        <f>+C18+C70+C151+C294+C505</f>
        <v>318</v>
      </c>
      <c r="D8" s="31">
        <f>+D18+D70+D151+D294+D505</f>
        <v>304</v>
      </c>
      <c r="E8" s="32">
        <f>+C8/C$8</f>
        <v>1</v>
      </c>
      <c r="F8" s="32">
        <f>+D8/D$8</f>
        <v>1</v>
      </c>
      <c r="G8" s="32">
        <f>+(D8-C8)/C8</f>
        <v>-4.40251572327044E-2</v>
      </c>
      <c r="H8" s="33">
        <f>+E8*G8</f>
        <v>-4.40251572327044E-2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0</v>
      </c>
      <c r="E9" s="34">
        <f>C9/$C$8</f>
        <v>3.1446540880503146E-3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138</v>
      </c>
      <c r="D10" s="46">
        <f>+D70</f>
        <v>108</v>
      </c>
      <c r="E10" s="34">
        <f>C10/$C$8</f>
        <v>0.43396226415094341</v>
      </c>
      <c r="F10" s="34">
        <f>D10/$D$8</f>
        <v>0.35526315789473684</v>
      </c>
      <c r="G10" s="14">
        <f>+IF(OR(AND(D10=0),(C10=0)),"0",((D10-C10)/C10))</f>
        <v>-0.21739130434782608</v>
      </c>
      <c r="H10" s="13">
        <f>+IF(OR(AND(E10=""),(G10="")),"",E10*G10)</f>
        <v>-9.4339622641509441E-2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22</v>
      </c>
      <c r="D11" s="46">
        <f>+D151</f>
        <v>23</v>
      </c>
      <c r="E11" s="34">
        <f>C11/$C$8</f>
        <v>6.9182389937106917E-2</v>
      </c>
      <c r="F11" s="34">
        <f>D11/$D$8</f>
        <v>7.5657894736842105E-2</v>
      </c>
      <c r="G11" s="14">
        <f>+IF(OR(AND(D11=0),(C11=0)),"0",((D11-C11)/C11))</f>
        <v>4.5454545454545456E-2</v>
      </c>
      <c r="H11" s="13">
        <f>+IF(OR(AND(E11=""),(G11="")),"",E11*G11)</f>
        <v>3.1446540880503146E-3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138</v>
      </c>
      <c r="D12" s="46">
        <f>+D294</f>
        <v>105</v>
      </c>
      <c r="E12" s="34">
        <f>C12/$C$8</f>
        <v>0.43396226415094341</v>
      </c>
      <c r="F12" s="34">
        <f>D12/$D$8</f>
        <v>0.34539473684210525</v>
      </c>
      <c r="G12" s="14">
        <f>+IF(OR(AND(D12=0),(C12=0)),"0",((D12-C12)/C12))</f>
        <v>-0.2391304347826087</v>
      </c>
      <c r="H12" s="13">
        <f>+IF(OR(AND(E12=""),(G12="")),"",E12*G12)</f>
        <v>-0.10377358490566038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19</v>
      </c>
      <c r="D13" s="46">
        <f>+D505</f>
        <v>68</v>
      </c>
      <c r="E13" s="34">
        <f>C13/$C$8</f>
        <v>5.9748427672955975E-2</v>
      </c>
      <c r="F13" s="34">
        <f>D13/$D$8</f>
        <v>0.22368421052631579</v>
      </c>
      <c r="G13" s="14">
        <f>+IF(OR(AND(D13=0),(C13=0)),"0",((D13-C13)/C13))</f>
        <v>2.5789473684210527</v>
      </c>
      <c r="H13" s="13">
        <f>+IF(OR(AND(E13=""),(G13="")),"",E13*G13)</f>
        <v>0.1540880503144654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1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138</v>
      </c>
      <c r="D70" s="41">
        <f>SUM(D71:D145)</f>
        <v>108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-0.21739130434782608</v>
      </c>
      <c r="H70" s="39">
        <f>+IF(OR(AND(E70=""),(G70="")),"",E70*G70)</f>
        <v>-0.21739130434782608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9.2592592592592587E-3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9</v>
      </c>
      <c r="D74" s="9">
        <v>8</v>
      </c>
      <c r="E74" s="15">
        <f t="shared" si="4"/>
        <v>6.5217391304347824E-2</v>
      </c>
      <c r="F74" s="15">
        <f t="shared" si="5"/>
        <v>7.407407407407407E-2</v>
      </c>
      <c r="G74" s="14">
        <f t="shared" si="6"/>
        <v>-0.1111111111111111</v>
      </c>
      <c r="H74" s="17">
        <f t="shared" si="7"/>
        <v>-7.2463768115942021E-3</v>
      </c>
    </row>
    <row r="75" spans="2:8" ht="15" x14ac:dyDescent="0.2">
      <c r="B75" s="5" t="s">
        <v>23</v>
      </c>
      <c r="C75" s="9">
        <v>3</v>
      </c>
      <c r="D75" s="9">
        <v>3</v>
      </c>
      <c r="E75" s="15">
        <f t="shared" si="4"/>
        <v>2.1739130434782608E-2</v>
      </c>
      <c r="F75" s="15">
        <f t="shared" si="5"/>
        <v>2.7777777777777776E-2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9.2592592592592587E-3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9.2592592592592587E-3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9.2592592592592587E-3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1</v>
      </c>
      <c r="D93" s="9">
        <v>0</v>
      </c>
      <c r="E93" s="15">
        <f t="shared" si="4"/>
        <v>7.246376811594203E-3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1.8518518518518517E-2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9.2592592592592587E-3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6</v>
      </c>
      <c r="E113" s="15">
        <f t="shared" si="4"/>
        <v>7.246376811594203E-3</v>
      </c>
      <c r="F113" s="15">
        <f t="shared" si="5"/>
        <v>5.5555555555555552E-2</v>
      </c>
      <c r="G113" s="14">
        <f t="shared" si="6"/>
        <v>5</v>
      </c>
      <c r="H113" s="17">
        <f t="shared" si="7"/>
        <v>3.6231884057971016E-2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1.4492753623188406E-2</v>
      </c>
      <c r="F115" s="15">
        <f t="shared" si="5"/>
        <v>9.2592592592592587E-3</v>
      </c>
      <c r="G115" s="14">
        <f t="shared" si="6"/>
        <v>-0.5</v>
      </c>
      <c r="H115" s="17">
        <f t="shared" si="7"/>
        <v>-7.246376811594203E-3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1</v>
      </c>
      <c r="D117" s="9">
        <v>4</v>
      </c>
      <c r="E117" s="15">
        <f t="shared" si="4"/>
        <v>7.246376811594203E-3</v>
      </c>
      <c r="F117" s="15">
        <f t="shared" si="5"/>
        <v>3.7037037037037035E-2</v>
      </c>
      <c r="G117" s="14">
        <f t="shared" si="6"/>
        <v>3</v>
      </c>
      <c r="H117" s="17">
        <f t="shared" si="7"/>
        <v>2.1739130434782608E-2</v>
      </c>
    </row>
    <row r="118" spans="2:8" ht="15" x14ac:dyDescent="0.2">
      <c r="B118" s="5" t="s">
        <v>251</v>
      </c>
      <c r="C118" s="9">
        <v>106</v>
      </c>
      <c r="D118" s="9">
        <v>49</v>
      </c>
      <c r="E118" s="15">
        <f t="shared" si="4"/>
        <v>0.76811594202898548</v>
      </c>
      <c r="F118" s="15">
        <f t="shared" si="5"/>
        <v>0.45370370370370372</v>
      </c>
      <c r="G118" s="14">
        <f t="shared" si="6"/>
        <v>-0.53773584905660377</v>
      </c>
      <c r="H118" s="17">
        <f t="shared" si="7"/>
        <v>-0.41304347826086957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12</v>
      </c>
      <c r="D121" s="9">
        <v>20</v>
      </c>
      <c r="E121" s="15">
        <f t="shared" si="4"/>
        <v>8.6956521739130432E-2</v>
      </c>
      <c r="F121" s="15">
        <f t="shared" si="5"/>
        <v>0.18518518518518517</v>
      </c>
      <c r="G121" s="14">
        <f t="shared" si="6"/>
        <v>0.66666666666666663</v>
      </c>
      <c r="H121" s="17">
        <f t="shared" si="7"/>
        <v>5.7971014492753617E-2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3</v>
      </c>
      <c r="E123" s="15" t="str">
        <f t="shared" si="4"/>
        <v/>
      </c>
      <c r="F123" s="15">
        <f t="shared" si="5"/>
        <v>2.7777777777777776E-2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9.2592592592592587E-3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6</v>
      </c>
      <c r="E129" s="15">
        <f t="shared" si="4"/>
        <v>1.4492753623188406E-2</v>
      </c>
      <c r="F129" s="15">
        <f t="shared" si="5"/>
        <v>5.5555555555555552E-2</v>
      </c>
      <c r="G129" s="14">
        <f t="shared" si="6"/>
        <v>2</v>
      </c>
      <c r="H129" s="17">
        <f t="shared" si="7"/>
        <v>2.8985507246376812E-2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7.246376811594203E-3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22</v>
      </c>
      <c r="D151" s="36">
        <f>SUM(D152:D288)</f>
        <v>23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4.5454545454545456E-2</v>
      </c>
      <c r="H151" s="39">
        <f>+IF(OR(AND(E151=""),(G151="")),"",E151*G151)</f>
        <v>4.5454545454545456E-2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0</v>
      </c>
      <c r="E156" s="15">
        <f t="shared" si="12"/>
        <v>9.0909090909090912E-2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8</v>
      </c>
      <c r="D157" s="9">
        <v>2</v>
      </c>
      <c r="E157" s="15">
        <f t="shared" si="12"/>
        <v>0.36363636363636365</v>
      </c>
      <c r="F157" s="15">
        <f t="shared" si="13"/>
        <v>8.6956521739130432E-2</v>
      </c>
      <c r="G157" s="14">
        <f t="shared" si="14"/>
        <v>-0.75</v>
      </c>
      <c r="H157" s="17">
        <f t="shared" si="15"/>
        <v>-0.27272727272727271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1</v>
      </c>
      <c r="D162" s="9">
        <v>0</v>
      </c>
      <c r="E162" s="15">
        <f t="shared" si="12"/>
        <v>4.5454545454545456E-2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4.5454545454545456E-2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4.5454545454545456E-2</v>
      </c>
      <c r="F169" s="15">
        <f t="shared" si="13"/>
        <v>4.3478260869565216E-2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4.3478260869565216E-2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2"/>
        <v>4.5454545454545456E-2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2</v>
      </c>
      <c r="E186" s="15" t="str">
        <f t="shared" si="12"/>
        <v/>
      </c>
      <c r="F186" s="15">
        <f t="shared" si="13"/>
        <v>8.6956521739130432E-2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4.3478260869565216E-2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0</v>
      </c>
      <c r="E196" s="15">
        <f t="shared" si="12"/>
        <v>0.13636363636363635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4</v>
      </c>
      <c r="E199" s="15" t="str">
        <f t="shared" si="12"/>
        <v/>
      </c>
      <c r="F199" s="15">
        <f t="shared" si="13"/>
        <v>0.17391304347826086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6</v>
      </c>
      <c r="E208" s="15" t="str">
        <f t="shared" si="12"/>
        <v/>
      </c>
      <c r="F208" s="15">
        <f t="shared" si="13"/>
        <v>0.2608695652173913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1</v>
      </c>
      <c r="E209" s="15">
        <f t="shared" si="12"/>
        <v>4.5454545454545456E-2</v>
      </c>
      <c r="F209" s="15">
        <f t="shared" si="13"/>
        <v>4.3478260869565216E-2</v>
      </c>
      <c r="G209" s="14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4.5454545454545456E-2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4.3478260869565216E-2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6"/>
        <v>4.5454545454545456E-2</v>
      </c>
      <c r="F232" s="15">
        <f t="shared" si="17"/>
        <v>8.6956521739130432E-2</v>
      </c>
      <c r="G232" s="14">
        <f t="shared" si="18"/>
        <v>1</v>
      </c>
      <c r="H232" s="17">
        <f t="shared" si="19"/>
        <v>4.5454545454545456E-2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2</v>
      </c>
      <c r="E235" s="15">
        <f t="shared" si="16"/>
        <v>4.5454545454545456E-2</v>
      </c>
      <c r="F235" s="15">
        <f t="shared" si="17"/>
        <v>8.6956521739130432E-2</v>
      </c>
      <c r="G235" s="14">
        <f t="shared" si="18"/>
        <v>1</v>
      </c>
      <c r="H235" s="17">
        <f t="shared" si="19"/>
        <v>4.5454545454545456E-2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6"/>
        <v>4.5454545454545456E-2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138</v>
      </c>
      <c r="D294" s="41">
        <f>SUM(D295:D499)</f>
        <v>105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-0.2391304347826087</v>
      </c>
      <c r="H294" s="39">
        <f>+IF(OR(AND(E294=""),(G294="")),"",E294*G294)</f>
        <v>-0.2391304347826087</v>
      </c>
    </row>
    <row r="295" spans="2:8" ht="15" x14ac:dyDescent="0.2">
      <c r="B295" s="5" t="s">
        <v>100</v>
      </c>
      <c r="C295" s="9">
        <v>3</v>
      </c>
      <c r="D295" s="9">
        <v>6</v>
      </c>
      <c r="E295" s="15">
        <f>+IF(C295=0,"",C295/C$294)</f>
        <v>2.1739130434782608E-2</v>
      </c>
      <c r="F295" s="15">
        <f>+IF(D295=0,"",D295/D$294)</f>
        <v>5.7142857142857141E-2</v>
      </c>
      <c r="G295" s="14">
        <f>+IF(OR(AND(D295=0),(C295=0)),"0",((D295-C295)/C295))</f>
        <v>1</v>
      </c>
      <c r="H295" s="17">
        <f>+IF(OR(AND(E295=""),(G295="")),"",E295*G295)</f>
        <v>2.1739130434782608E-2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4">+IF(C296=0,"",C296/C$294)</f>
        <v>1.4492753623188406E-2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1.9047619047619049E-2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3</v>
      </c>
      <c r="D298" s="9">
        <v>0</v>
      </c>
      <c r="E298" s="15">
        <f t="shared" si="24"/>
        <v>2.1739130434782608E-2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</v>
      </c>
      <c r="D301" s="9">
        <v>7</v>
      </c>
      <c r="E301" s="15">
        <f t="shared" si="24"/>
        <v>2.1739130434782608E-2</v>
      </c>
      <c r="F301" s="15">
        <f t="shared" si="25"/>
        <v>6.6666666666666666E-2</v>
      </c>
      <c r="G301" s="14">
        <f t="shared" si="26"/>
        <v>1.3333333333333333</v>
      </c>
      <c r="H301" s="17">
        <f t="shared" si="27"/>
        <v>2.8985507246376808E-2</v>
      </c>
    </row>
    <row r="302" spans="2:8" ht="15" x14ac:dyDescent="0.2">
      <c r="B302" s="5" t="s">
        <v>109</v>
      </c>
      <c r="C302" s="9">
        <v>8</v>
      </c>
      <c r="D302" s="9">
        <v>0</v>
      </c>
      <c r="E302" s="15">
        <f t="shared" si="24"/>
        <v>5.7971014492753624E-2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9.5238095238095247E-3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</v>
      </c>
      <c r="D307" s="9">
        <v>1</v>
      </c>
      <c r="E307" s="15">
        <f t="shared" si="24"/>
        <v>4.3478260869565216E-2</v>
      </c>
      <c r="F307" s="15">
        <f t="shared" si="25"/>
        <v>9.5238095238095247E-3</v>
      </c>
      <c r="G307" s="14">
        <f t="shared" si="26"/>
        <v>-0.83333333333333337</v>
      </c>
      <c r="H307" s="17">
        <f t="shared" si="27"/>
        <v>-3.6231884057971016E-2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1</v>
      </c>
      <c r="E310" s="15">
        <f t="shared" si="24"/>
        <v>1.4492753623188406E-2</v>
      </c>
      <c r="F310" s="15">
        <f t="shared" si="25"/>
        <v>9.5238095238095247E-3</v>
      </c>
      <c r="G310" s="14">
        <f t="shared" si="26"/>
        <v>-0.5</v>
      </c>
      <c r="H310" s="17">
        <f t="shared" si="27"/>
        <v>-7.246376811594203E-3</v>
      </c>
    </row>
    <row r="311" spans="2:8" ht="15" x14ac:dyDescent="0.2">
      <c r="B311" s="5" t="s">
        <v>102</v>
      </c>
      <c r="C311" s="9">
        <v>1</v>
      </c>
      <c r="D311" s="9">
        <v>3</v>
      </c>
      <c r="E311" s="15">
        <f t="shared" si="24"/>
        <v>7.246376811594203E-3</v>
      </c>
      <c r="F311" s="15">
        <f t="shared" si="25"/>
        <v>2.8571428571428571E-2</v>
      </c>
      <c r="G311" s="14">
        <f t="shared" si="26"/>
        <v>2</v>
      </c>
      <c r="H311" s="17">
        <f t="shared" si="27"/>
        <v>1.4492753623188406E-2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</v>
      </c>
      <c r="D314" s="9">
        <v>0</v>
      </c>
      <c r="E314" s="15">
        <f t="shared" si="24"/>
        <v>9.420289855072464E-2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14</v>
      </c>
      <c r="D315" s="9">
        <v>0</v>
      </c>
      <c r="E315" s="15">
        <f t="shared" si="24"/>
        <v>0.10144927536231885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</v>
      </c>
      <c r="D317" s="9">
        <v>0</v>
      </c>
      <c r="E317" s="15">
        <f t="shared" si="24"/>
        <v>2.8985507246376812E-2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2</v>
      </c>
      <c r="E326" s="15">
        <f t="shared" si="24"/>
        <v>7.246376811594203E-3</v>
      </c>
      <c r="F326" s="15">
        <f t="shared" si="25"/>
        <v>1.9047619047619049E-2</v>
      </c>
      <c r="G326" s="14">
        <f t="shared" si="26"/>
        <v>1</v>
      </c>
      <c r="H326" s="17">
        <f t="shared" si="27"/>
        <v>7.246376811594203E-3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9.5238095238095247E-3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2.1739130434782608E-2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</v>
      </c>
      <c r="D332" s="9">
        <v>7</v>
      </c>
      <c r="E332" s="15">
        <f t="shared" si="24"/>
        <v>2.1739130434782608E-2</v>
      </c>
      <c r="F332" s="15">
        <f t="shared" si="25"/>
        <v>6.6666666666666666E-2</v>
      </c>
      <c r="G332" s="14">
        <f t="shared" si="26"/>
        <v>1.3333333333333333</v>
      </c>
      <c r="H332" s="17">
        <f t="shared" si="27"/>
        <v>2.8985507246376808E-2</v>
      </c>
    </row>
    <row r="333" spans="2:8" ht="15" x14ac:dyDescent="0.2">
      <c r="B333" s="5" t="s">
        <v>130</v>
      </c>
      <c r="C333" s="9">
        <v>3</v>
      </c>
      <c r="D333" s="9">
        <v>0</v>
      </c>
      <c r="E333" s="15">
        <f t="shared" si="24"/>
        <v>2.1739130434782608E-2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2</v>
      </c>
      <c r="D335" s="9">
        <v>0</v>
      </c>
      <c r="E335" s="15">
        <f t="shared" si="24"/>
        <v>1.4492753623188406E-2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4"/>
        <v>7.246376811594203E-3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0</v>
      </c>
      <c r="E345" s="15">
        <f t="shared" si="24"/>
        <v>7.246376811594203E-3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4"/>
        <v>7.246376811594203E-3</v>
      </c>
      <c r="F347" s="15">
        <f t="shared" si="25"/>
        <v>9.5238095238095247E-3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</v>
      </c>
      <c r="D354" s="9">
        <v>0</v>
      </c>
      <c r="E354" s="15">
        <f t="shared" si="24"/>
        <v>7.246376811594203E-3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12</v>
      </c>
      <c r="D357" s="9">
        <v>12</v>
      </c>
      <c r="E357" s="15">
        <f t="shared" si="24"/>
        <v>8.6956521739130432E-2</v>
      </c>
      <c r="F357" s="15">
        <f t="shared" si="25"/>
        <v>0.11428571428571428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5</v>
      </c>
      <c r="D358" s="9">
        <v>0</v>
      </c>
      <c r="E358" s="15">
        <f t="shared" si="24"/>
        <v>3.6231884057971016E-2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7.246376811594203E-3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24</v>
      </c>
      <c r="E363" s="15" t="str">
        <f t="shared" si="28"/>
        <v/>
      </c>
      <c r="F363" s="15">
        <f t="shared" si="29"/>
        <v>0.22857142857142856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6</v>
      </c>
      <c r="E365" s="15" t="str">
        <f t="shared" si="28"/>
        <v/>
      </c>
      <c r="F365" s="15">
        <f t="shared" si="29"/>
        <v>5.7142857142857141E-2</v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37</v>
      </c>
      <c r="D370" s="9">
        <v>0</v>
      </c>
      <c r="E370" s="15">
        <f t="shared" si="28"/>
        <v>0.26811594202898553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11</v>
      </c>
      <c r="E378" s="15" t="str">
        <f t="shared" si="28"/>
        <v/>
      </c>
      <c r="F378" s="15">
        <f t="shared" si="29"/>
        <v>0.10476190476190476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8"/>
        <v/>
      </c>
      <c r="F387" s="15">
        <f t="shared" si="29"/>
        <v>9.5238095238095247E-3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8"/>
        <v/>
      </c>
      <c r="F393" s="15">
        <f t="shared" si="29"/>
        <v>3.8095238095238099E-2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2</v>
      </c>
      <c r="E406" s="15" t="str">
        <f t="shared" si="28"/>
        <v/>
      </c>
      <c r="F406" s="15">
        <f t="shared" si="29"/>
        <v>1.9047619047619049E-2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0</v>
      </c>
      <c r="E411" s="15">
        <f t="shared" si="28"/>
        <v>1.4492753623188406E-2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2</v>
      </c>
      <c r="E463" s="15">
        <f t="shared" si="32"/>
        <v>7.246376811594203E-3</v>
      </c>
      <c r="F463" s="15">
        <f t="shared" si="33"/>
        <v>1.9047619047619049E-2</v>
      </c>
      <c r="G463" s="14">
        <f t="shared" si="34"/>
        <v>1</v>
      </c>
      <c r="H463" s="17">
        <f t="shared" si="35"/>
        <v>7.246376811594203E-3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1</v>
      </c>
      <c r="D471" s="9">
        <v>0</v>
      </c>
      <c r="E471" s="15">
        <f t="shared" si="32"/>
        <v>7.246376811594203E-3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7.246376811594203E-3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5</v>
      </c>
      <c r="E483" s="15">
        <f t="shared" si="32"/>
        <v>7.246376811594203E-3</v>
      </c>
      <c r="F483" s="15">
        <f t="shared" si="33"/>
        <v>4.7619047619047616E-2</v>
      </c>
      <c r="G483" s="14">
        <f t="shared" si="34"/>
        <v>4</v>
      </c>
      <c r="H483" s="17">
        <f t="shared" si="35"/>
        <v>2.8985507246376812E-2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5</v>
      </c>
      <c r="E485" s="15">
        <f t="shared" si="32"/>
        <v>1.4492753623188406E-2</v>
      </c>
      <c r="F485" s="15">
        <f t="shared" si="33"/>
        <v>4.7619047619047616E-2</v>
      </c>
      <c r="G485" s="14">
        <f t="shared" si="34"/>
        <v>1.5</v>
      </c>
      <c r="H485" s="17">
        <f t="shared" si="35"/>
        <v>2.1739130434782608E-2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6"/>
        <v/>
      </c>
      <c r="F493" s="15">
        <f t="shared" si="37"/>
        <v>9.5238095238095247E-3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19</v>
      </c>
      <c r="D505" s="41">
        <f>SUM(D506:D530)</f>
        <v>68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2.5789473684210527</v>
      </c>
      <c r="H505" s="39">
        <f>+IF(OR(AND(E505=""),(G505="")),"",E505*G505)</f>
        <v>2.5789473684210527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4</v>
      </c>
      <c r="D508" s="9">
        <v>0</v>
      </c>
      <c r="E508" s="15">
        <f t="shared" si="40"/>
        <v>0.21052631578947367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0</v>
      </c>
      <c r="D509" s="9">
        <v>20</v>
      </c>
      <c r="E509" s="15" t="str">
        <f t="shared" si="40"/>
        <v/>
      </c>
      <c r="F509" s="15">
        <f t="shared" si="41"/>
        <v>0.29411764705882354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0</v>
      </c>
      <c r="E518" s="15">
        <f t="shared" si="40"/>
        <v>5.2631578947368418E-2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14</v>
      </c>
      <c r="D521" s="9">
        <v>30</v>
      </c>
      <c r="E521" s="15">
        <f t="shared" si="40"/>
        <v>0.73684210526315785</v>
      </c>
      <c r="F521" s="15">
        <f t="shared" si="41"/>
        <v>0.44117647058823528</v>
      </c>
      <c r="G521" s="14">
        <f t="shared" si="42"/>
        <v>1.1428571428571428</v>
      </c>
      <c r="H521" s="17">
        <f t="shared" si="43"/>
        <v>0.84210526315789469</v>
      </c>
    </row>
    <row r="522" spans="2:8" ht="25.5" customHeight="1" x14ac:dyDescent="0.2">
      <c r="B522" s="5" t="s">
        <v>193</v>
      </c>
      <c r="C522" s="9">
        <v>0</v>
      </c>
      <c r="D522" s="9">
        <v>12</v>
      </c>
      <c r="E522" s="15" t="str">
        <f t="shared" si="40"/>
        <v/>
      </c>
      <c r="F522" s="15">
        <f t="shared" si="41"/>
        <v>0.17647058823529413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6</v>
      </c>
      <c r="E529" s="15" t="str">
        <f t="shared" si="40"/>
        <v/>
      </c>
      <c r="F529" s="15">
        <f t="shared" si="41"/>
        <v>8.8235294117647065E-2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560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493</v>
      </c>
      <c r="C8" s="31">
        <f>+C18+C70+C151+C294+C505</f>
        <v>5876</v>
      </c>
      <c r="D8" s="31">
        <f>+D18+D70+D151+D294+D505</f>
        <v>6204</v>
      </c>
      <c r="E8" s="32">
        <f>+C8/C$8</f>
        <v>1</v>
      </c>
      <c r="F8" s="32">
        <f>+D8/D$8</f>
        <v>1</v>
      </c>
      <c r="G8" s="32">
        <f>+(D8-C8)/C8</f>
        <v>5.5820285908781485E-2</v>
      </c>
      <c r="H8" s="33">
        <f>+E8*G8</f>
        <v>5.5820285908781485E-2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193</v>
      </c>
      <c r="D9" s="46">
        <f>+D18</f>
        <v>359</v>
      </c>
      <c r="E9" s="34">
        <f>C9/$C$8</f>
        <v>3.2845473110959839E-2</v>
      </c>
      <c r="F9" s="34">
        <f>D9/$D$8</f>
        <v>5.7865892972275949E-2</v>
      </c>
      <c r="G9" s="14">
        <f>+IF(OR(AND(D9=0),(C9=0)),"0",((D9-C9)/C9))</f>
        <v>0.86010362694300513</v>
      </c>
      <c r="H9" s="13">
        <f>+IF(OR(AND(E9=""),(G9="")),"",E9*G9)</f>
        <v>2.8250510551395509E-2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1313</v>
      </c>
      <c r="D10" s="46">
        <f>+D70</f>
        <v>601</v>
      </c>
      <c r="E10" s="34">
        <f>C10/$C$8</f>
        <v>0.22345132743362831</v>
      </c>
      <c r="F10" s="34">
        <f>D10/$D$8</f>
        <v>9.6872985170857517E-2</v>
      </c>
      <c r="G10" s="14">
        <f>+IF(OR(AND(D10=0),(C10=0)),"0",((D10-C10)/C10))</f>
        <v>-0.5422696115765423</v>
      </c>
      <c r="H10" s="13">
        <f>+IF(OR(AND(E10=""),(G10="")),"",E10*G10)</f>
        <v>-0.1211708645336964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859</v>
      </c>
      <c r="D11" s="46">
        <f>+D151</f>
        <v>970</v>
      </c>
      <c r="E11" s="34">
        <f>C11/$C$8</f>
        <v>0.14618788291354662</v>
      </c>
      <c r="F11" s="34">
        <f>D11/$D$8</f>
        <v>0.15635074145712444</v>
      </c>
      <c r="G11" s="14">
        <f>+IF(OR(AND(D11=0),(C11=0)),"0",((D11-C11)/C11))</f>
        <v>0.12922002328288706</v>
      </c>
      <c r="H11" s="13">
        <f>+IF(OR(AND(E11=""),(G11="")),"",E11*G11)</f>
        <v>1.8890401633764462E-2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2137</v>
      </c>
      <c r="D12" s="46">
        <f>+D294</f>
        <v>3677</v>
      </c>
      <c r="E12" s="34">
        <f>C12/$C$8</f>
        <v>0.36368277739959154</v>
      </c>
      <c r="F12" s="34">
        <f>D12/$D$8</f>
        <v>0.59268214055448099</v>
      </c>
      <c r="G12" s="14">
        <f>+IF(OR(AND(D12=0),(C12=0)),"0",((D12-C12)/C12))</f>
        <v>0.72063640617688351</v>
      </c>
      <c r="H12" s="13">
        <f>+IF(OR(AND(E12=""),(G12="")),"",E12*G12)</f>
        <v>0.26208304969366913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1374</v>
      </c>
      <c r="D13" s="46">
        <f>+D505</f>
        <v>597</v>
      </c>
      <c r="E13" s="34">
        <f>C13/$C$8</f>
        <v>0.23383253914227364</v>
      </c>
      <c r="F13" s="34">
        <f>D13/$D$8</f>
        <v>9.6228239845261118E-2</v>
      </c>
      <c r="G13" s="14">
        <f>+IF(OR(AND(D13=0),(C13=0)),"0",((D13-C13)/C13))</f>
        <v>-0.56550218340611358</v>
      </c>
      <c r="H13" s="13">
        <f>+IF(OR(AND(E13=""),(G13="")),"",E13*G13)</f>
        <v>-0.13223281143635127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193</v>
      </c>
      <c r="D18" s="36">
        <f>SUM(D19:D64)</f>
        <v>359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0.86010362694300513</v>
      </c>
      <c r="H18" s="39">
        <f>+IF(OR(AND(E18=""),(G18="")),"",E18*G18)</f>
        <v>0.86010362694300513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0"/>
        <v>5.1813471502590676E-3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0</v>
      </c>
      <c r="D22" s="9">
        <v>2</v>
      </c>
      <c r="E22" s="13" t="str">
        <f t="shared" si="0"/>
        <v/>
      </c>
      <c r="F22" s="13">
        <f t="shared" si="1"/>
        <v>5.5710306406685237E-3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3</v>
      </c>
      <c r="D23" s="9">
        <v>1</v>
      </c>
      <c r="E23" s="13">
        <f t="shared" si="0"/>
        <v>1.5544041450777202E-2</v>
      </c>
      <c r="F23" s="13">
        <f t="shared" si="1"/>
        <v>2.7855153203342618E-3</v>
      </c>
      <c r="G23" s="14">
        <f t="shared" si="2"/>
        <v>-0.66666666666666663</v>
      </c>
      <c r="H23" s="17">
        <f t="shared" si="3"/>
        <v>-1.0362694300518133E-2</v>
      </c>
    </row>
    <row r="24" spans="2:8" ht="45" x14ac:dyDescent="0.2">
      <c r="B24" s="5" t="s">
        <v>199</v>
      </c>
      <c r="C24" s="9">
        <v>2</v>
      </c>
      <c r="D24" s="9">
        <v>1</v>
      </c>
      <c r="E24" s="13">
        <f t="shared" si="0"/>
        <v>1.0362694300518135E-2</v>
      </c>
      <c r="F24" s="13">
        <f t="shared" si="1"/>
        <v>2.7855153203342618E-3</v>
      </c>
      <c r="G24" s="14">
        <f t="shared" si="2"/>
        <v>-0.5</v>
      </c>
      <c r="H24" s="17">
        <f t="shared" si="3"/>
        <v>-5.1813471502590676E-3</v>
      </c>
    </row>
    <row r="25" spans="2:8" ht="15" x14ac:dyDescent="0.2">
      <c r="B25" s="5" t="s">
        <v>2</v>
      </c>
      <c r="C25" s="9">
        <v>9</v>
      </c>
      <c r="D25" s="9">
        <v>8</v>
      </c>
      <c r="E25" s="13">
        <f t="shared" si="0"/>
        <v>4.6632124352331605E-2</v>
      </c>
      <c r="F25" s="13">
        <f t="shared" si="1"/>
        <v>2.2284122562674095E-2</v>
      </c>
      <c r="G25" s="14">
        <f t="shared" si="2"/>
        <v>-0.1111111111111111</v>
      </c>
      <c r="H25" s="17">
        <f t="shared" si="3"/>
        <v>-5.1813471502590667E-3</v>
      </c>
    </row>
    <row r="26" spans="2:8" ht="15" x14ac:dyDescent="0.2">
      <c r="B26" s="5" t="s">
        <v>6</v>
      </c>
      <c r="C26" s="9">
        <v>11</v>
      </c>
      <c r="D26" s="9">
        <v>8</v>
      </c>
      <c r="E26" s="13">
        <f t="shared" si="0"/>
        <v>5.6994818652849742E-2</v>
      </c>
      <c r="F26" s="13">
        <f t="shared" si="1"/>
        <v>2.2284122562674095E-2</v>
      </c>
      <c r="G26" s="14">
        <f t="shared" si="2"/>
        <v>-0.27272727272727271</v>
      </c>
      <c r="H26" s="17">
        <f t="shared" si="3"/>
        <v>-1.5544041450777202E-2</v>
      </c>
    </row>
    <row r="27" spans="2:8" ht="15" x14ac:dyDescent="0.2">
      <c r="B27" s="5" t="s">
        <v>3</v>
      </c>
      <c r="C27" s="9">
        <v>8</v>
      </c>
      <c r="D27" s="9">
        <v>2</v>
      </c>
      <c r="E27" s="13">
        <f t="shared" si="0"/>
        <v>4.145077720207254E-2</v>
      </c>
      <c r="F27" s="13">
        <f t="shared" si="1"/>
        <v>5.5710306406685237E-3</v>
      </c>
      <c r="G27" s="14">
        <f t="shared" si="2"/>
        <v>-0.75</v>
      </c>
      <c r="H27" s="17">
        <f t="shared" si="3"/>
        <v>-3.1088082901554404E-2</v>
      </c>
    </row>
    <row r="28" spans="2:8" ht="15" x14ac:dyDescent="0.2">
      <c r="B28" s="5" t="s">
        <v>5</v>
      </c>
      <c r="C28" s="9">
        <v>104</v>
      </c>
      <c r="D28" s="9">
        <v>254</v>
      </c>
      <c r="E28" s="13">
        <f t="shared" si="0"/>
        <v>0.53886010362694303</v>
      </c>
      <c r="F28" s="13">
        <f t="shared" si="1"/>
        <v>0.70752089136490248</v>
      </c>
      <c r="G28" s="14">
        <f t="shared" si="2"/>
        <v>1.4423076923076923</v>
      </c>
      <c r="H28" s="17">
        <f t="shared" si="3"/>
        <v>0.77720207253886009</v>
      </c>
    </row>
    <row r="29" spans="2:8" ht="30" x14ac:dyDescent="0.2">
      <c r="B29" s="5" t="s">
        <v>200</v>
      </c>
      <c r="C29" s="9">
        <v>1</v>
      </c>
      <c r="D29" s="9">
        <v>0</v>
      </c>
      <c r="E29" s="13">
        <f t="shared" si="0"/>
        <v>5.1813471502590676E-3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5</v>
      </c>
      <c r="D30" s="9">
        <v>0</v>
      </c>
      <c r="E30" s="13">
        <f t="shared" si="0"/>
        <v>2.5906735751295335E-2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4</v>
      </c>
      <c r="D34" s="9">
        <v>5</v>
      </c>
      <c r="E34" s="13">
        <f t="shared" si="0"/>
        <v>2.072538860103627E-2</v>
      </c>
      <c r="F34" s="13">
        <f t="shared" si="1"/>
        <v>1.3927576601671309E-2</v>
      </c>
      <c r="G34" s="14">
        <f t="shared" si="2"/>
        <v>0.25</v>
      </c>
      <c r="H34" s="17">
        <f t="shared" si="3"/>
        <v>5.1813471502590676E-3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2</v>
      </c>
      <c r="E36" s="13">
        <f t="shared" si="0"/>
        <v>5.1813471502590676E-3</v>
      </c>
      <c r="F36" s="13">
        <f t="shared" si="1"/>
        <v>5.5710306406685237E-3</v>
      </c>
      <c r="G36" s="14">
        <f t="shared" si="2"/>
        <v>1</v>
      </c>
      <c r="H36" s="17">
        <f t="shared" si="3"/>
        <v>5.1813471502590676E-3</v>
      </c>
    </row>
    <row r="37" spans="2:8" ht="15" x14ac:dyDescent="0.2">
      <c r="B37" s="5" t="s">
        <v>8</v>
      </c>
      <c r="C37" s="9">
        <v>2</v>
      </c>
      <c r="D37" s="9">
        <v>0</v>
      </c>
      <c r="E37" s="13">
        <f t="shared" si="0"/>
        <v>1.0362694300518135E-2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5.1813471502590676E-3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3</v>
      </c>
      <c r="D42" s="9">
        <v>6</v>
      </c>
      <c r="E42" s="13">
        <f t="shared" si="0"/>
        <v>1.5544041450777202E-2</v>
      </c>
      <c r="F42" s="13">
        <f t="shared" si="1"/>
        <v>1.6713091922005572E-2</v>
      </c>
      <c r="G42" s="14">
        <f t="shared" si="2"/>
        <v>1</v>
      </c>
      <c r="H42" s="17">
        <f t="shared" si="3"/>
        <v>1.5544041450777202E-2</v>
      </c>
    </row>
    <row r="43" spans="2:8" ht="30" x14ac:dyDescent="0.2">
      <c r="B43" s="5" t="s">
        <v>211</v>
      </c>
      <c r="C43" s="9">
        <v>3</v>
      </c>
      <c r="D43" s="9">
        <v>1</v>
      </c>
      <c r="E43" s="13">
        <f t="shared" si="0"/>
        <v>1.5544041450777202E-2</v>
      </c>
      <c r="F43" s="13">
        <f t="shared" si="1"/>
        <v>2.7855153203342618E-3</v>
      </c>
      <c r="G43" s="14">
        <f t="shared" si="2"/>
        <v>-0.66666666666666663</v>
      </c>
      <c r="H43" s="17">
        <f t="shared" si="3"/>
        <v>-1.0362694300518133E-2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0"/>
        <v>5.1813471502590676E-3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13</v>
      </c>
      <c r="D48" s="9">
        <v>32</v>
      </c>
      <c r="E48" s="13">
        <f t="shared" si="0"/>
        <v>6.7357512953367879E-2</v>
      </c>
      <c r="F48" s="13">
        <f t="shared" si="1"/>
        <v>8.9136490250696379E-2</v>
      </c>
      <c r="G48" s="14">
        <f t="shared" si="2"/>
        <v>1.4615384615384615</v>
      </c>
      <c r="H48" s="17">
        <f t="shared" si="3"/>
        <v>9.8445595854922283E-2</v>
      </c>
    </row>
    <row r="49" spans="2:8" ht="15" x14ac:dyDescent="0.2">
      <c r="B49" s="5" t="s">
        <v>16</v>
      </c>
      <c r="C49" s="9">
        <v>0</v>
      </c>
      <c r="D49" s="9">
        <v>3</v>
      </c>
      <c r="E49" s="13" t="str">
        <f t="shared" si="0"/>
        <v/>
      </c>
      <c r="F49" s="13">
        <f t="shared" si="1"/>
        <v>8.356545961002786E-3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0"/>
        <v/>
      </c>
      <c r="F50" s="13">
        <f t="shared" si="1"/>
        <v>2.7855153203342618E-3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1</v>
      </c>
      <c r="E51" s="13">
        <f t="shared" si="0"/>
        <v>5.1813471502590676E-3</v>
      </c>
      <c r="F51" s="13">
        <f t="shared" si="1"/>
        <v>2.7855153203342618E-3</v>
      </c>
      <c r="G51" s="14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1</v>
      </c>
      <c r="D52" s="9">
        <v>2</v>
      </c>
      <c r="E52" s="13">
        <f t="shared" si="0"/>
        <v>5.1813471502590676E-3</v>
      </c>
      <c r="F52" s="13">
        <f t="shared" si="1"/>
        <v>5.5710306406685237E-3</v>
      </c>
      <c r="G52" s="14">
        <f t="shared" si="2"/>
        <v>1</v>
      </c>
      <c r="H52" s="17">
        <f t="shared" si="3"/>
        <v>5.1813471502590676E-3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2.7855153203342618E-3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1</v>
      </c>
      <c r="E59" s="13">
        <f t="shared" si="0"/>
        <v>5.1813471502590676E-3</v>
      </c>
      <c r="F59" s="13">
        <f t="shared" si="1"/>
        <v>2.7855153203342618E-3</v>
      </c>
      <c r="G59" s="14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9</v>
      </c>
      <c r="D60" s="9">
        <v>23</v>
      </c>
      <c r="E60" s="13">
        <f t="shared" si="0"/>
        <v>4.6632124352331605E-2</v>
      </c>
      <c r="F60" s="13">
        <f t="shared" si="1"/>
        <v>6.4066852367688026E-2</v>
      </c>
      <c r="G60" s="14">
        <f t="shared" si="2"/>
        <v>1.5555555555555556</v>
      </c>
      <c r="H60" s="17">
        <f t="shared" si="3"/>
        <v>7.2538860103626937E-2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4</v>
      </c>
      <c r="D62" s="9">
        <v>1</v>
      </c>
      <c r="E62" s="13">
        <f t="shared" si="0"/>
        <v>2.072538860103627E-2</v>
      </c>
      <c r="F62" s="13">
        <f t="shared" si="1"/>
        <v>2.7855153203342618E-3</v>
      </c>
      <c r="G62" s="14">
        <f t="shared" si="2"/>
        <v>-0.75</v>
      </c>
      <c r="H62" s="17">
        <f t="shared" si="3"/>
        <v>-1.5544041450777202E-2</v>
      </c>
    </row>
    <row r="63" spans="2:8" ht="15" x14ac:dyDescent="0.2">
      <c r="B63" s="5" t="s">
        <v>220</v>
      </c>
      <c r="C63" s="9">
        <v>5</v>
      </c>
      <c r="D63" s="9">
        <v>4</v>
      </c>
      <c r="E63" s="13">
        <f t="shared" si="0"/>
        <v>2.5906735751295335E-2</v>
      </c>
      <c r="F63" s="13">
        <f t="shared" si="1"/>
        <v>1.1142061281337047E-2</v>
      </c>
      <c r="G63" s="14">
        <f t="shared" si="2"/>
        <v>-0.2</v>
      </c>
      <c r="H63" s="17">
        <f t="shared" si="3"/>
        <v>-5.1813471502590676E-3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1313</v>
      </c>
      <c r="D70" s="41">
        <f>SUM(D71:D145)</f>
        <v>601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-0.5422696115765423</v>
      </c>
      <c r="H70" s="39">
        <f>+IF(OR(AND(E70=""),(G70="")),"",E70*G70)</f>
        <v>-0.5422696115765423</v>
      </c>
    </row>
    <row r="71" spans="2:8" ht="15" x14ac:dyDescent="0.2">
      <c r="B71" s="5" t="s">
        <v>20</v>
      </c>
      <c r="C71" s="9">
        <v>21</v>
      </c>
      <c r="D71" s="9">
        <v>20</v>
      </c>
      <c r="E71" s="15">
        <f>+IF(C71=0,"",C71/C$70)</f>
        <v>1.5993907083015995E-2</v>
      </c>
      <c r="F71" s="15">
        <f>+IF(D71=0,"",D71/D$70)</f>
        <v>3.3277870216306155E-2</v>
      </c>
      <c r="G71" s="14">
        <f>+IF(OR(AND(D71=0),(C71=0)),"0",((D71-C71)/C71))</f>
        <v>-4.7619047619047616E-2</v>
      </c>
      <c r="H71" s="17">
        <f>+IF(OR(AND(E71=""),(G71="")),"",E71*G71)</f>
        <v>-7.6161462300076163E-4</v>
      </c>
    </row>
    <row r="72" spans="2:8" ht="15" x14ac:dyDescent="0.2">
      <c r="B72" s="5" t="s">
        <v>21</v>
      </c>
      <c r="C72" s="9">
        <v>5</v>
      </c>
      <c r="D72" s="9">
        <v>37</v>
      </c>
      <c r="E72" s="15">
        <f t="shared" ref="E72:E135" si="4">+IF(C72=0,"",C72/C$70)</f>
        <v>3.8080731150038081E-3</v>
      </c>
      <c r="F72" s="15">
        <f t="shared" ref="F72:F135" si="5">+IF(D72=0,"",D72/D$70)</f>
        <v>6.156405990016639E-2</v>
      </c>
      <c r="G72" s="14">
        <f t="shared" ref="G72:G135" si="6">+IF(OR(AND(D72=0),(C72=0)),"0",((D72-C72)/C72))</f>
        <v>6.4</v>
      </c>
      <c r="H72" s="17">
        <f t="shared" ref="H72:H135" si="7">+IF(OR(AND(E72=""),(G72="")),"",E72*G72)</f>
        <v>2.4371667936024372E-2</v>
      </c>
    </row>
    <row r="73" spans="2:8" ht="15" x14ac:dyDescent="0.2">
      <c r="B73" s="5" t="s">
        <v>22</v>
      </c>
      <c r="C73" s="9">
        <v>24</v>
      </c>
      <c r="D73" s="9">
        <v>22</v>
      </c>
      <c r="E73" s="15">
        <f t="shared" si="4"/>
        <v>1.827875095201828E-2</v>
      </c>
      <c r="F73" s="15">
        <f t="shared" si="5"/>
        <v>3.6605657237936774E-2</v>
      </c>
      <c r="G73" s="14">
        <f t="shared" si="6"/>
        <v>-8.3333333333333329E-2</v>
      </c>
      <c r="H73" s="17">
        <f t="shared" si="7"/>
        <v>-1.5232292460015233E-3</v>
      </c>
    </row>
    <row r="74" spans="2:8" ht="30" x14ac:dyDescent="0.2">
      <c r="B74" s="5" t="s">
        <v>222</v>
      </c>
      <c r="C74" s="9">
        <v>50</v>
      </c>
      <c r="D74" s="9">
        <v>27</v>
      </c>
      <c r="E74" s="15">
        <f t="shared" si="4"/>
        <v>3.8080731150038079E-2</v>
      </c>
      <c r="F74" s="15">
        <f t="shared" si="5"/>
        <v>4.4925124792013313E-2</v>
      </c>
      <c r="G74" s="14">
        <f t="shared" si="6"/>
        <v>-0.46</v>
      </c>
      <c r="H74" s="17">
        <f t="shared" si="7"/>
        <v>-1.7517136329017517E-2</v>
      </c>
    </row>
    <row r="75" spans="2:8" ht="15" x14ac:dyDescent="0.2">
      <c r="B75" s="5" t="s">
        <v>23</v>
      </c>
      <c r="C75" s="9">
        <v>15</v>
      </c>
      <c r="D75" s="9">
        <v>1</v>
      </c>
      <c r="E75" s="15">
        <f t="shared" si="4"/>
        <v>1.1424219345011425E-2</v>
      </c>
      <c r="F75" s="15">
        <f t="shared" si="5"/>
        <v>1.6638935108153079E-3</v>
      </c>
      <c r="G75" s="14">
        <f t="shared" si="6"/>
        <v>-0.93333333333333335</v>
      </c>
      <c r="H75" s="17">
        <f t="shared" si="7"/>
        <v>-1.0662604722010664E-2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2</v>
      </c>
      <c r="E77" s="15">
        <f t="shared" si="4"/>
        <v>7.6161462300076163E-4</v>
      </c>
      <c r="F77" s="15">
        <f t="shared" si="5"/>
        <v>3.3277870216306157E-3</v>
      </c>
      <c r="G77" s="14">
        <f t="shared" si="6"/>
        <v>1</v>
      </c>
      <c r="H77" s="17">
        <f t="shared" si="7"/>
        <v>7.6161462300076163E-4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1</v>
      </c>
      <c r="D79" s="9">
        <v>0</v>
      </c>
      <c r="E79" s="15">
        <f t="shared" si="4"/>
        <v>7.6161462300076163E-4</v>
      </c>
      <c r="F79" s="15" t="str">
        <f t="shared" si="5"/>
        <v/>
      </c>
      <c r="G79" s="14" t="str">
        <f t="shared" si="6"/>
        <v>0</v>
      </c>
      <c r="H79" s="17">
        <f t="shared" si="7"/>
        <v>0</v>
      </c>
    </row>
    <row r="80" spans="2:8" ht="15" x14ac:dyDescent="0.2">
      <c r="B80" s="5" t="s">
        <v>227</v>
      </c>
      <c r="C80" s="9">
        <v>2</v>
      </c>
      <c r="D80" s="9">
        <v>0</v>
      </c>
      <c r="E80" s="15">
        <f t="shared" si="4"/>
        <v>1.5232292460015233E-3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2</v>
      </c>
      <c r="D82" s="9">
        <v>1</v>
      </c>
      <c r="E82" s="15">
        <f t="shared" si="4"/>
        <v>1.5232292460015233E-3</v>
      </c>
      <c r="F82" s="15">
        <f t="shared" si="5"/>
        <v>1.6638935108153079E-3</v>
      </c>
      <c r="G82" s="14">
        <f t="shared" si="6"/>
        <v>-0.5</v>
      </c>
      <c r="H82" s="17">
        <f t="shared" si="7"/>
        <v>-7.6161462300076163E-4</v>
      </c>
    </row>
    <row r="83" spans="2:8" ht="15" x14ac:dyDescent="0.2">
      <c r="B83" s="5" t="s">
        <v>229</v>
      </c>
      <c r="C83" s="9">
        <v>6</v>
      </c>
      <c r="D83" s="9">
        <v>13</v>
      </c>
      <c r="E83" s="15">
        <f t="shared" si="4"/>
        <v>4.56968773800457E-3</v>
      </c>
      <c r="F83" s="15">
        <f t="shared" si="5"/>
        <v>2.1630615640599003E-2</v>
      </c>
      <c r="G83" s="14">
        <f t="shared" si="6"/>
        <v>1.1666666666666667</v>
      </c>
      <c r="H83" s="17">
        <f t="shared" si="7"/>
        <v>5.331302361005332E-3</v>
      </c>
    </row>
    <row r="84" spans="2:8" ht="15" x14ac:dyDescent="0.2">
      <c r="B84" s="5" t="s">
        <v>230</v>
      </c>
      <c r="C84" s="9">
        <v>9</v>
      </c>
      <c r="D84" s="9">
        <v>12</v>
      </c>
      <c r="E84" s="15">
        <f t="shared" si="4"/>
        <v>6.8545316070068541E-3</v>
      </c>
      <c r="F84" s="15">
        <f t="shared" si="5"/>
        <v>1.9966722129783693E-2</v>
      </c>
      <c r="G84" s="14">
        <f t="shared" si="6"/>
        <v>0.33333333333333331</v>
      </c>
      <c r="H84" s="17">
        <f t="shared" si="7"/>
        <v>2.2848438690022846E-3</v>
      </c>
    </row>
    <row r="85" spans="2:8" ht="15" x14ac:dyDescent="0.2">
      <c r="B85" s="5" t="s">
        <v>28</v>
      </c>
      <c r="C85" s="9">
        <v>2</v>
      </c>
      <c r="D85" s="9">
        <v>7</v>
      </c>
      <c r="E85" s="15">
        <f t="shared" si="4"/>
        <v>1.5232292460015233E-3</v>
      </c>
      <c r="F85" s="15">
        <f t="shared" si="5"/>
        <v>1.1647254575707155E-2</v>
      </c>
      <c r="G85" s="14">
        <f t="shared" si="6"/>
        <v>2.5</v>
      </c>
      <c r="H85" s="17">
        <f t="shared" si="7"/>
        <v>3.8080731150038081E-3</v>
      </c>
    </row>
    <row r="86" spans="2:8" ht="30" x14ac:dyDescent="0.2">
      <c r="B86" s="5" t="s">
        <v>231</v>
      </c>
      <c r="C86" s="9">
        <v>8</v>
      </c>
      <c r="D86" s="9">
        <v>4</v>
      </c>
      <c r="E86" s="15">
        <f t="shared" si="4"/>
        <v>6.0929169840060931E-3</v>
      </c>
      <c r="F86" s="15">
        <f t="shared" si="5"/>
        <v>6.6555740432612314E-3</v>
      </c>
      <c r="G86" s="14">
        <f t="shared" si="6"/>
        <v>-0.5</v>
      </c>
      <c r="H86" s="17">
        <f t="shared" si="7"/>
        <v>-3.0464584920030465E-3</v>
      </c>
    </row>
    <row r="87" spans="2:8" ht="15" x14ac:dyDescent="0.2">
      <c r="B87" s="5" t="s">
        <v>232</v>
      </c>
      <c r="C87" s="9">
        <v>5</v>
      </c>
      <c r="D87" s="9">
        <v>3</v>
      </c>
      <c r="E87" s="15">
        <f t="shared" si="4"/>
        <v>3.8080731150038081E-3</v>
      </c>
      <c r="F87" s="15">
        <f t="shared" si="5"/>
        <v>4.9916805324459234E-3</v>
      </c>
      <c r="G87" s="14">
        <f t="shared" si="6"/>
        <v>-0.4</v>
      </c>
      <c r="H87" s="17">
        <f t="shared" si="7"/>
        <v>-1.5232292460015233E-3</v>
      </c>
    </row>
    <row r="88" spans="2:8" ht="15" x14ac:dyDescent="0.2">
      <c r="B88" s="5" t="s">
        <v>233</v>
      </c>
      <c r="C88" s="9">
        <v>14</v>
      </c>
      <c r="D88" s="9">
        <v>32</v>
      </c>
      <c r="E88" s="15">
        <f t="shared" si="4"/>
        <v>1.0662604722010662E-2</v>
      </c>
      <c r="F88" s="15">
        <f t="shared" si="5"/>
        <v>5.3244592346089852E-2</v>
      </c>
      <c r="G88" s="14">
        <f t="shared" si="6"/>
        <v>1.2857142857142858</v>
      </c>
      <c r="H88" s="17">
        <f t="shared" si="7"/>
        <v>1.370906321401371E-2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10</v>
      </c>
      <c r="D92" s="9">
        <v>6</v>
      </c>
      <c r="E92" s="15">
        <f t="shared" si="4"/>
        <v>7.6161462300076161E-3</v>
      </c>
      <c r="F92" s="15">
        <f t="shared" si="5"/>
        <v>9.9833610648918467E-3</v>
      </c>
      <c r="G92" s="14">
        <f t="shared" si="6"/>
        <v>-0.4</v>
      </c>
      <c r="H92" s="17">
        <f t="shared" si="7"/>
        <v>-3.0464584920030465E-3</v>
      </c>
    </row>
    <row r="93" spans="2:8" ht="15" x14ac:dyDescent="0.2">
      <c r="B93" s="5" t="s">
        <v>468</v>
      </c>
      <c r="C93" s="9">
        <v>11</v>
      </c>
      <c r="D93" s="9">
        <v>4</v>
      </c>
      <c r="E93" s="15">
        <f t="shared" si="4"/>
        <v>8.3777608530083772E-3</v>
      </c>
      <c r="F93" s="15">
        <f t="shared" si="5"/>
        <v>6.6555740432612314E-3</v>
      </c>
      <c r="G93" s="14">
        <f t="shared" si="6"/>
        <v>-0.63636363636363635</v>
      </c>
      <c r="H93" s="17">
        <f t="shared" si="7"/>
        <v>-5.3313023610053311E-3</v>
      </c>
    </row>
    <row r="94" spans="2:8" ht="15" x14ac:dyDescent="0.2">
      <c r="B94" s="5" t="s">
        <v>25</v>
      </c>
      <c r="C94" s="9">
        <v>14</v>
      </c>
      <c r="D94" s="9">
        <v>14</v>
      </c>
      <c r="E94" s="15">
        <f t="shared" si="4"/>
        <v>1.0662604722010662E-2</v>
      </c>
      <c r="F94" s="15">
        <f t="shared" si="5"/>
        <v>2.329450915141431E-2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4"/>
        <v/>
      </c>
      <c r="F95" s="15">
        <f t="shared" si="5"/>
        <v>1.6638935108153079E-3</v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1.6638935108153079E-3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0</v>
      </c>
      <c r="E97" s="15">
        <f t="shared" si="4"/>
        <v>7.6161462300076163E-4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5</v>
      </c>
      <c r="D98" s="9">
        <v>11</v>
      </c>
      <c r="E98" s="15">
        <f t="shared" si="4"/>
        <v>3.8080731150038081E-3</v>
      </c>
      <c r="F98" s="15">
        <f t="shared" si="5"/>
        <v>1.8302828618968387E-2</v>
      </c>
      <c r="G98" s="14">
        <f t="shared" si="6"/>
        <v>1.2</v>
      </c>
      <c r="H98" s="17">
        <f t="shared" si="7"/>
        <v>4.5696877380045691E-3</v>
      </c>
    </row>
    <row r="99" spans="2:8" ht="15" x14ac:dyDescent="0.2">
      <c r="B99" s="5" t="s">
        <v>239</v>
      </c>
      <c r="C99" s="9">
        <v>2</v>
      </c>
      <c r="D99" s="9">
        <v>3</v>
      </c>
      <c r="E99" s="15">
        <f t="shared" si="4"/>
        <v>1.5232292460015233E-3</v>
      </c>
      <c r="F99" s="15">
        <f t="shared" si="5"/>
        <v>4.9916805324459234E-3</v>
      </c>
      <c r="G99" s="14">
        <f t="shared" si="6"/>
        <v>0.5</v>
      </c>
      <c r="H99" s="17">
        <f t="shared" si="7"/>
        <v>7.6161462300076163E-4</v>
      </c>
    </row>
    <row r="100" spans="2:8" ht="15" x14ac:dyDescent="0.2">
      <c r="B100" s="5" t="s">
        <v>240</v>
      </c>
      <c r="C100" s="9">
        <v>4</v>
      </c>
      <c r="D100" s="9">
        <v>4</v>
      </c>
      <c r="E100" s="15">
        <f t="shared" si="4"/>
        <v>3.0464584920030465E-3</v>
      </c>
      <c r="F100" s="15">
        <f t="shared" si="5"/>
        <v>6.6555740432612314E-3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9</v>
      </c>
      <c r="D101" s="9">
        <v>1</v>
      </c>
      <c r="E101" s="15">
        <f t="shared" si="4"/>
        <v>6.8545316070068541E-3</v>
      </c>
      <c r="F101" s="15">
        <f t="shared" si="5"/>
        <v>1.6638935108153079E-3</v>
      </c>
      <c r="G101" s="14">
        <f t="shared" si="6"/>
        <v>-0.88888888888888884</v>
      </c>
      <c r="H101" s="17">
        <f t="shared" si="7"/>
        <v>-6.0929169840060922E-3</v>
      </c>
    </row>
    <row r="102" spans="2:8" ht="15" x14ac:dyDescent="0.2">
      <c r="B102" s="5" t="s">
        <v>242</v>
      </c>
      <c r="C102" s="9">
        <v>4</v>
      </c>
      <c r="D102" s="9">
        <v>1</v>
      </c>
      <c r="E102" s="15">
        <f t="shared" si="4"/>
        <v>3.0464584920030465E-3</v>
      </c>
      <c r="F102" s="15">
        <f t="shared" si="5"/>
        <v>1.6638935108153079E-3</v>
      </c>
      <c r="G102" s="14">
        <f t="shared" si="6"/>
        <v>-0.75</v>
      </c>
      <c r="H102" s="17">
        <f t="shared" si="7"/>
        <v>-2.284843869002285E-3</v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4"/>
        <v>7.6161462300076163E-4</v>
      </c>
      <c r="F103" s="15">
        <f t="shared" si="5"/>
        <v>1.6638935108153079E-3</v>
      </c>
      <c r="G103" s="14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8</v>
      </c>
      <c r="D104" s="9">
        <v>3</v>
      </c>
      <c r="E104" s="15">
        <f t="shared" si="4"/>
        <v>6.0929169840060931E-3</v>
      </c>
      <c r="F104" s="15">
        <f t="shared" si="5"/>
        <v>4.9916805324459234E-3</v>
      </c>
      <c r="G104" s="14">
        <f t="shared" si="6"/>
        <v>-0.625</v>
      </c>
      <c r="H104" s="17">
        <f t="shared" si="7"/>
        <v>-3.8080731150038081E-3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3</v>
      </c>
      <c r="D107" s="9">
        <v>8</v>
      </c>
      <c r="E107" s="15">
        <f t="shared" si="4"/>
        <v>2.284843869002285E-3</v>
      </c>
      <c r="F107" s="15">
        <f t="shared" si="5"/>
        <v>1.3311148086522463E-2</v>
      </c>
      <c r="G107" s="14">
        <f t="shared" si="6"/>
        <v>1.6666666666666667</v>
      </c>
      <c r="H107" s="17">
        <f t="shared" si="7"/>
        <v>3.8080731150038085E-3</v>
      </c>
    </row>
    <row r="108" spans="2:8" ht="15" x14ac:dyDescent="0.2">
      <c r="B108" s="5" t="s">
        <v>31</v>
      </c>
      <c r="C108" s="9">
        <v>5</v>
      </c>
      <c r="D108" s="9">
        <v>6</v>
      </c>
      <c r="E108" s="15">
        <f t="shared" si="4"/>
        <v>3.8080731150038081E-3</v>
      </c>
      <c r="F108" s="15">
        <f t="shared" si="5"/>
        <v>9.9833610648918467E-3</v>
      </c>
      <c r="G108" s="14">
        <f t="shared" si="6"/>
        <v>0.2</v>
      </c>
      <c r="H108" s="17">
        <f t="shared" si="7"/>
        <v>7.6161462300076163E-4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5</v>
      </c>
      <c r="E110" s="15" t="str">
        <f t="shared" si="4"/>
        <v/>
      </c>
      <c r="F110" s="15">
        <f t="shared" si="5"/>
        <v>8.3194675540765387E-3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3.3277870216306157E-3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10</v>
      </c>
      <c r="D112" s="9">
        <v>4</v>
      </c>
      <c r="E112" s="15">
        <f t="shared" si="4"/>
        <v>7.6161462300076161E-3</v>
      </c>
      <c r="F112" s="15">
        <f t="shared" si="5"/>
        <v>6.6555740432612314E-3</v>
      </c>
      <c r="G112" s="14">
        <f t="shared" si="6"/>
        <v>-0.6</v>
      </c>
      <c r="H112" s="17">
        <f t="shared" si="7"/>
        <v>-4.5696877380045691E-3</v>
      </c>
    </row>
    <row r="113" spans="2:8" ht="15" x14ac:dyDescent="0.2">
      <c r="B113" s="5" t="s">
        <v>248</v>
      </c>
      <c r="C113" s="9">
        <v>24</v>
      </c>
      <c r="D113" s="9">
        <v>32</v>
      </c>
      <c r="E113" s="15">
        <f t="shared" si="4"/>
        <v>1.827875095201828E-2</v>
      </c>
      <c r="F113" s="15">
        <f t="shared" si="5"/>
        <v>5.3244592346089852E-2</v>
      </c>
      <c r="G113" s="14">
        <f t="shared" si="6"/>
        <v>0.33333333333333331</v>
      </c>
      <c r="H113" s="17">
        <f t="shared" si="7"/>
        <v>6.0929169840060931E-3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108</v>
      </c>
      <c r="D115" s="9">
        <v>4</v>
      </c>
      <c r="E115" s="15">
        <f t="shared" si="4"/>
        <v>8.225437928408226E-2</v>
      </c>
      <c r="F115" s="15">
        <f t="shared" si="5"/>
        <v>6.6555740432612314E-3</v>
      </c>
      <c r="G115" s="14">
        <f t="shared" si="6"/>
        <v>-0.96296296296296291</v>
      </c>
      <c r="H115" s="17">
        <f t="shared" si="7"/>
        <v>-7.9207920792079209E-2</v>
      </c>
    </row>
    <row r="116" spans="2:8" ht="15" x14ac:dyDescent="0.2">
      <c r="B116" s="5" t="s">
        <v>249</v>
      </c>
      <c r="C116" s="9">
        <v>29</v>
      </c>
      <c r="D116" s="9">
        <v>19</v>
      </c>
      <c r="E116" s="15">
        <f t="shared" si="4"/>
        <v>2.2086824067022087E-2</v>
      </c>
      <c r="F116" s="15">
        <f t="shared" si="5"/>
        <v>3.1613976705490848E-2</v>
      </c>
      <c r="G116" s="14">
        <f t="shared" si="6"/>
        <v>-0.34482758620689657</v>
      </c>
      <c r="H116" s="17">
        <f t="shared" si="7"/>
        <v>-7.616146230007617E-3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636</v>
      </c>
      <c r="D118" s="9">
        <v>213</v>
      </c>
      <c r="E118" s="15">
        <f t="shared" si="4"/>
        <v>0.48438690022848441</v>
      </c>
      <c r="F118" s="15">
        <f t="shared" si="5"/>
        <v>0.35440931780366058</v>
      </c>
      <c r="G118" s="14">
        <f t="shared" si="6"/>
        <v>-0.66509433962264153</v>
      </c>
      <c r="H118" s="17">
        <f t="shared" si="7"/>
        <v>-0.32216298552932221</v>
      </c>
    </row>
    <row r="119" spans="2:8" ht="30" x14ac:dyDescent="0.2">
      <c r="B119" s="5" t="s">
        <v>252</v>
      </c>
      <c r="C119" s="9">
        <v>2</v>
      </c>
      <c r="D119" s="9">
        <v>33</v>
      </c>
      <c r="E119" s="15">
        <f t="shared" si="4"/>
        <v>1.5232292460015233E-3</v>
      </c>
      <c r="F119" s="15">
        <f t="shared" si="5"/>
        <v>5.4908485856905158E-2</v>
      </c>
      <c r="G119" s="14">
        <f t="shared" si="6"/>
        <v>15.5</v>
      </c>
      <c r="H119" s="17">
        <f t="shared" si="7"/>
        <v>2.3610053313023609E-2</v>
      </c>
    </row>
    <row r="120" spans="2:8" ht="15" x14ac:dyDescent="0.2">
      <c r="B120" s="5" t="s">
        <v>253</v>
      </c>
      <c r="C120" s="9">
        <v>98</v>
      </c>
      <c r="D120" s="9">
        <v>0</v>
      </c>
      <c r="E120" s="15">
        <f t="shared" si="4"/>
        <v>7.4638233054074632E-2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2</v>
      </c>
      <c r="D121" s="9">
        <v>2</v>
      </c>
      <c r="E121" s="15">
        <f t="shared" si="4"/>
        <v>1.5232292460015233E-3</v>
      </c>
      <c r="F121" s="15">
        <f t="shared" si="5"/>
        <v>3.3277870216306157E-3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16</v>
      </c>
      <c r="D122" s="9">
        <v>3</v>
      </c>
      <c r="E122" s="15">
        <f t="shared" si="4"/>
        <v>1.2185833968012186E-2</v>
      </c>
      <c r="F122" s="15">
        <f t="shared" si="5"/>
        <v>4.9916805324459234E-3</v>
      </c>
      <c r="G122" s="14">
        <f t="shared" si="6"/>
        <v>-0.8125</v>
      </c>
      <c r="H122" s="17">
        <f t="shared" si="7"/>
        <v>-9.9009900990099011E-3</v>
      </c>
    </row>
    <row r="123" spans="2:8" ht="30" x14ac:dyDescent="0.2">
      <c r="B123" s="5" t="s">
        <v>37</v>
      </c>
      <c r="C123" s="9">
        <v>4</v>
      </c>
      <c r="D123" s="9">
        <v>2</v>
      </c>
      <c r="E123" s="15">
        <f t="shared" si="4"/>
        <v>3.0464584920030465E-3</v>
      </c>
      <c r="F123" s="15">
        <f t="shared" si="5"/>
        <v>3.3277870216306157E-3</v>
      </c>
      <c r="G123" s="14">
        <f t="shared" si="6"/>
        <v>-0.5</v>
      </c>
      <c r="H123" s="17">
        <f t="shared" si="7"/>
        <v>-1.5232292460015233E-3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7.6161462300076163E-4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1</v>
      </c>
      <c r="D125" s="9">
        <v>1</v>
      </c>
      <c r="E125" s="15">
        <f t="shared" si="4"/>
        <v>7.6161462300076163E-4</v>
      </c>
      <c r="F125" s="15">
        <f t="shared" si="5"/>
        <v>1.6638935108153079E-3</v>
      </c>
      <c r="G125" s="14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6</v>
      </c>
      <c r="D127" s="9">
        <v>1</v>
      </c>
      <c r="E127" s="15">
        <f t="shared" si="4"/>
        <v>4.56968773800457E-3</v>
      </c>
      <c r="F127" s="15">
        <f t="shared" si="5"/>
        <v>1.6638935108153079E-3</v>
      </c>
      <c r="G127" s="14">
        <f t="shared" si="6"/>
        <v>-0.83333333333333337</v>
      </c>
      <c r="H127" s="17">
        <f t="shared" si="7"/>
        <v>-3.8080731150038085E-3</v>
      </c>
    </row>
    <row r="128" spans="2:8" ht="30" x14ac:dyDescent="0.2">
      <c r="B128" s="5" t="s">
        <v>257</v>
      </c>
      <c r="C128" s="9">
        <v>2</v>
      </c>
      <c r="D128" s="9">
        <v>3</v>
      </c>
      <c r="E128" s="15">
        <f t="shared" si="4"/>
        <v>1.5232292460015233E-3</v>
      </c>
      <c r="F128" s="15">
        <f t="shared" si="5"/>
        <v>4.9916805324459234E-3</v>
      </c>
      <c r="G128" s="14">
        <f t="shared" si="6"/>
        <v>0.5</v>
      </c>
      <c r="H128" s="17">
        <f t="shared" si="7"/>
        <v>7.6161462300076163E-4</v>
      </c>
    </row>
    <row r="129" spans="2:8" ht="30" x14ac:dyDescent="0.2">
      <c r="B129" s="5" t="s">
        <v>258</v>
      </c>
      <c r="C129" s="9">
        <v>3</v>
      </c>
      <c r="D129" s="9">
        <v>3</v>
      </c>
      <c r="E129" s="15">
        <f t="shared" si="4"/>
        <v>2.284843869002285E-3</v>
      </c>
      <c r="F129" s="15">
        <f t="shared" si="5"/>
        <v>4.9916805324459234E-3</v>
      </c>
      <c r="G129" s="14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106</v>
      </c>
      <c r="D131" s="9">
        <v>9</v>
      </c>
      <c r="E131" s="15">
        <f t="shared" si="4"/>
        <v>8.0731150038080735E-2</v>
      </c>
      <c r="F131" s="15">
        <f t="shared" si="5"/>
        <v>1.4975041597337771E-2</v>
      </c>
      <c r="G131" s="14">
        <f t="shared" si="6"/>
        <v>-0.91509433962264153</v>
      </c>
      <c r="H131" s="17">
        <f t="shared" si="7"/>
        <v>-7.3876618431073876E-2</v>
      </c>
    </row>
    <row r="132" spans="2:8" ht="15" x14ac:dyDescent="0.2">
      <c r="B132" s="5" t="s">
        <v>50</v>
      </c>
      <c r="C132" s="9">
        <v>2</v>
      </c>
      <c r="D132" s="9">
        <v>1</v>
      </c>
      <c r="E132" s="15">
        <f t="shared" si="4"/>
        <v>1.5232292460015233E-3</v>
      </c>
      <c r="F132" s="15">
        <f t="shared" si="5"/>
        <v>1.6638935108153079E-3</v>
      </c>
      <c r="G132" s="14">
        <f t="shared" si="6"/>
        <v>-0.5</v>
      </c>
      <c r="H132" s="17">
        <f t="shared" si="7"/>
        <v>-7.6161462300076163E-4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5</v>
      </c>
      <c r="D134" s="9">
        <v>11</v>
      </c>
      <c r="E134" s="15">
        <f t="shared" si="4"/>
        <v>3.8080731150038081E-3</v>
      </c>
      <c r="F134" s="15">
        <f t="shared" si="5"/>
        <v>1.8302828618968387E-2</v>
      </c>
      <c r="G134" s="14">
        <f t="shared" si="6"/>
        <v>1.2</v>
      </c>
      <c r="H134" s="17">
        <f t="shared" si="7"/>
        <v>4.5696877380045691E-3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1.6638935108153079E-3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8</v>
      </c>
      <c r="D137" s="9">
        <v>1</v>
      </c>
      <c r="E137" s="15">
        <f t="shared" si="8"/>
        <v>6.0929169840060931E-3</v>
      </c>
      <c r="F137" s="15">
        <f t="shared" si="9"/>
        <v>1.6638935108153079E-3</v>
      </c>
      <c r="G137" s="14">
        <f t="shared" si="10"/>
        <v>-0.875</v>
      </c>
      <c r="H137" s="17">
        <f t="shared" si="11"/>
        <v>-5.3313023610053311E-3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4</v>
      </c>
      <c r="D139" s="9">
        <v>1</v>
      </c>
      <c r="E139" s="15">
        <f t="shared" si="8"/>
        <v>3.0464584920030465E-3</v>
      </c>
      <c r="F139" s="15">
        <f t="shared" si="9"/>
        <v>1.6638935108153079E-3</v>
      </c>
      <c r="G139" s="14">
        <f t="shared" si="10"/>
        <v>-0.75</v>
      </c>
      <c r="H139" s="17">
        <f t="shared" si="11"/>
        <v>-2.284843869002285E-3</v>
      </c>
    </row>
    <row r="140" spans="2:8" ht="30" x14ac:dyDescent="0.2">
      <c r="B140" s="5" t="s">
        <v>263</v>
      </c>
      <c r="C140" s="9">
        <v>1</v>
      </c>
      <c r="D140" s="9">
        <v>2</v>
      </c>
      <c r="E140" s="15">
        <f t="shared" si="8"/>
        <v>7.6161462300076163E-4</v>
      </c>
      <c r="F140" s="15">
        <f t="shared" si="9"/>
        <v>3.3277870216306157E-3</v>
      </c>
      <c r="G140" s="14">
        <f t="shared" si="10"/>
        <v>1</v>
      </c>
      <c r="H140" s="17">
        <f t="shared" si="11"/>
        <v>7.6161462300076163E-4</v>
      </c>
    </row>
    <row r="141" spans="2:8" ht="30" x14ac:dyDescent="0.2">
      <c r="B141" s="5" t="s">
        <v>48</v>
      </c>
      <c r="C141" s="9">
        <v>0</v>
      </c>
      <c r="D141" s="9">
        <v>3</v>
      </c>
      <c r="E141" s="15" t="str">
        <f t="shared" si="8"/>
        <v/>
      </c>
      <c r="F141" s="15">
        <f t="shared" si="9"/>
        <v>4.9916805324459234E-3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7.6161462300076163E-4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8"/>
        <v>1.5232292460015233E-3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859</v>
      </c>
      <c r="D151" s="36">
        <f>SUM(D152:D288)</f>
        <v>970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0.12922002328288706</v>
      </c>
      <c r="H151" s="39">
        <f>+IF(OR(AND(E151=""),(G151="")),"",E151*G151)</f>
        <v>0.12922002328288706</v>
      </c>
    </row>
    <row r="152" spans="2:8" ht="30" x14ac:dyDescent="0.2">
      <c r="B152" s="8" t="s">
        <v>54</v>
      </c>
      <c r="C152" s="9">
        <v>9</v>
      </c>
      <c r="D152" s="9">
        <v>7</v>
      </c>
      <c r="E152" s="15">
        <f>+IF(C152=0,"",C152/C$151)</f>
        <v>1.0477299185098952E-2</v>
      </c>
      <c r="F152" s="15">
        <f>+IF(D152=0,"",D152/D$151)</f>
        <v>7.2164948453608251E-3</v>
      </c>
      <c r="G152" s="14">
        <f>+IF(OR(AND(D152=0),(C152=0)),"0",((D152-C152)/C152))</f>
        <v>-0.22222222222222221</v>
      </c>
      <c r="H152" s="17">
        <f>+IF(OR(AND(E152=""),(G152="")),"",E152*G152)</f>
        <v>-2.3282887077997671E-3</v>
      </c>
    </row>
    <row r="153" spans="2:8" ht="30" x14ac:dyDescent="0.2">
      <c r="B153" s="8" t="s">
        <v>58</v>
      </c>
      <c r="C153" s="9">
        <v>2</v>
      </c>
      <c r="D153" s="9">
        <v>4</v>
      </c>
      <c r="E153" s="15">
        <f t="shared" ref="E153:E216" si="12">+IF(C153=0,"",C153/C$151)</f>
        <v>2.3282887077997671E-3</v>
      </c>
      <c r="F153" s="15">
        <f t="shared" ref="F153:F216" si="13">+IF(D153=0,"",D153/D$151)</f>
        <v>4.1237113402061857E-3</v>
      </c>
      <c r="G153" s="14">
        <f t="shared" ref="G153:G216" si="14">+IF(OR(AND(D153=0),(C153=0)),"0",((D153-C153)/C153))</f>
        <v>1</v>
      </c>
      <c r="H153" s="17">
        <f t="shared" ref="H153:H216" si="15">+IF(OR(AND(E153=""),(G153="")),"",E153*G153)</f>
        <v>2.3282887077997671E-3</v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2"/>
        <v>2.3282887077997671E-3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1</v>
      </c>
      <c r="E155" s="15" t="str">
        <f t="shared" si="12"/>
        <v/>
      </c>
      <c r="F155" s="15">
        <f t="shared" si="13"/>
        <v>1.0309278350515464E-3</v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9</v>
      </c>
      <c r="D156" s="9">
        <v>14</v>
      </c>
      <c r="E156" s="15">
        <f t="shared" si="12"/>
        <v>1.0477299185098952E-2</v>
      </c>
      <c r="F156" s="15">
        <f t="shared" si="13"/>
        <v>1.443298969072165E-2</v>
      </c>
      <c r="G156" s="14">
        <f t="shared" si="14"/>
        <v>0.55555555555555558</v>
      </c>
      <c r="H156" s="17">
        <f t="shared" si="15"/>
        <v>5.8207217694994182E-3</v>
      </c>
    </row>
    <row r="157" spans="2:8" ht="15" x14ac:dyDescent="0.2">
      <c r="B157" s="8" t="s">
        <v>53</v>
      </c>
      <c r="C157" s="9">
        <v>286</v>
      </c>
      <c r="D157" s="9">
        <v>134</v>
      </c>
      <c r="E157" s="15">
        <f t="shared" si="12"/>
        <v>0.3329452852153667</v>
      </c>
      <c r="F157" s="15">
        <f t="shared" si="13"/>
        <v>0.13814432989690723</v>
      </c>
      <c r="G157" s="14">
        <f t="shared" si="14"/>
        <v>-0.53146853146853146</v>
      </c>
      <c r="H157" s="17">
        <f t="shared" si="15"/>
        <v>-0.17694994179278231</v>
      </c>
    </row>
    <row r="158" spans="2:8" ht="15" x14ac:dyDescent="0.2">
      <c r="B158" s="8" t="s">
        <v>59</v>
      </c>
      <c r="C158" s="9">
        <v>1</v>
      </c>
      <c r="D158" s="9">
        <v>2</v>
      </c>
      <c r="E158" s="15">
        <f t="shared" si="12"/>
        <v>1.1641443538998836E-3</v>
      </c>
      <c r="F158" s="15">
        <f t="shared" si="13"/>
        <v>2.0618556701030928E-3</v>
      </c>
      <c r="G158" s="14">
        <f t="shared" si="14"/>
        <v>1</v>
      </c>
      <c r="H158" s="17">
        <f t="shared" si="15"/>
        <v>1.1641443538998836E-3</v>
      </c>
    </row>
    <row r="159" spans="2:8" ht="15" x14ac:dyDescent="0.2">
      <c r="B159" s="8" t="s">
        <v>268</v>
      </c>
      <c r="C159" s="9">
        <v>11</v>
      </c>
      <c r="D159" s="9">
        <v>17</v>
      </c>
      <c r="E159" s="15">
        <f t="shared" si="12"/>
        <v>1.2805587892898719E-2</v>
      </c>
      <c r="F159" s="15">
        <f t="shared" si="13"/>
        <v>1.7525773195876289E-2</v>
      </c>
      <c r="G159" s="14">
        <f t="shared" si="14"/>
        <v>0.54545454545454541</v>
      </c>
      <c r="H159" s="17">
        <f t="shared" si="15"/>
        <v>6.9848661233993005E-3</v>
      </c>
    </row>
    <row r="160" spans="2:8" ht="15" x14ac:dyDescent="0.2">
      <c r="B160" s="8" t="s">
        <v>55</v>
      </c>
      <c r="C160" s="9">
        <v>5</v>
      </c>
      <c r="D160" s="9">
        <v>4</v>
      </c>
      <c r="E160" s="15">
        <f t="shared" si="12"/>
        <v>5.8207217694994182E-3</v>
      </c>
      <c r="F160" s="15">
        <f t="shared" si="13"/>
        <v>4.1237113402061857E-3</v>
      </c>
      <c r="G160" s="14">
        <f t="shared" si="14"/>
        <v>-0.2</v>
      </c>
      <c r="H160" s="17">
        <f t="shared" si="15"/>
        <v>-1.1641443538998838E-3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2</v>
      </c>
      <c r="E162" s="15" t="str">
        <f t="shared" si="12"/>
        <v/>
      </c>
      <c r="F162" s="15">
        <f t="shared" si="13"/>
        <v>2.0618556701030928E-3</v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11</v>
      </c>
      <c r="D163" s="9">
        <v>36</v>
      </c>
      <c r="E163" s="15">
        <f t="shared" si="12"/>
        <v>1.2805587892898719E-2</v>
      </c>
      <c r="F163" s="15">
        <f t="shared" si="13"/>
        <v>3.711340206185567E-2</v>
      </c>
      <c r="G163" s="14">
        <f t="shared" si="14"/>
        <v>2.2727272727272729</v>
      </c>
      <c r="H163" s="17">
        <f t="shared" si="15"/>
        <v>2.9103608847497089E-2</v>
      </c>
    </row>
    <row r="164" spans="2:8" ht="15" x14ac:dyDescent="0.2">
      <c r="B164" s="8" t="s">
        <v>56</v>
      </c>
      <c r="C164" s="9">
        <v>1</v>
      </c>
      <c r="D164" s="9">
        <v>6</v>
      </c>
      <c r="E164" s="15">
        <f t="shared" si="12"/>
        <v>1.1641443538998836E-3</v>
      </c>
      <c r="F164" s="15">
        <f t="shared" si="13"/>
        <v>6.1855670103092781E-3</v>
      </c>
      <c r="G164" s="14">
        <f t="shared" si="14"/>
        <v>5</v>
      </c>
      <c r="H164" s="17">
        <f t="shared" si="15"/>
        <v>5.8207217694994182E-3</v>
      </c>
    </row>
    <row r="165" spans="2:8" ht="15" x14ac:dyDescent="0.2">
      <c r="B165" s="8" t="s">
        <v>57</v>
      </c>
      <c r="C165" s="9">
        <v>12</v>
      </c>
      <c r="D165" s="9">
        <v>57</v>
      </c>
      <c r="E165" s="15">
        <f t="shared" si="12"/>
        <v>1.3969732246798603E-2</v>
      </c>
      <c r="F165" s="15">
        <f t="shared" si="13"/>
        <v>5.8762886597938144E-2</v>
      </c>
      <c r="G165" s="14">
        <f t="shared" si="14"/>
        <v>3.75</v>
      </c>
      <c r="H165" s="17">
        <f t="shared" si="15"/>
        <v>5.2386495925494762E-2</v>
      </c>
    </row>
    <row r="166" spans="2:8" ht="15" x14ac:dyDescent="0.2">
      <c r="B166" s="8" t="s">
        <v>270</v>
      </c>
      <c r="C166" s="9">
        <v>6</v>
      </c>
      <c r="D166" s="9">
        <v>11</v>
      </c>
      <c r="E166" s="15">
        <f t="shared" si="12"/>
        <v>6.9848661233993014E-3</v>
      </c>
      <c r="F166" s="15">
        <f t="shared" si="13"/>
        <v>1.134020618556701E-2</v>
      </c>
      <c r="G166" s="14">
        <f t="shared" si="14"/>
        <v>0.83333333333333337</v>
      </c>
      <c r="H166" s="17">
        <f t="shared" si="15"/>
        <v>5.8207217694994182E-3</v>
      </c>
    </row>
    <row r="167" spans="2:8" ht="15" x14ac:dyDescent="0.2">
      <c r="B167" s="8" t="s">
        <v>52</v>
      </c>
      <c r="C167" s="9">
        <v>2</v>
      </c>
      <c r="D167" s="9">
        <v>3</v>
      </c>
      <c r="E167" s="15">
        <f t="shared" si="12"/>
        <v>2.3282887077997671E-3</v>
      </c>
      <c r="F167" s="15">
        <f t="shared" si="13"/>
        <v>3.092783505154639E-3</v>
      </c>
      <c r="G167" s="14">
        <f t="shared" si="14"/>
        <v>0.5</v>
      </c>
      <c r="H167" s="17">
        <f t="shared" si="15"/>
        <v>1.1641443538998836E-3</v>
      </c>
    </row>
    <row r="168" spans="2:8" ht="15" x14ac:dyDescent="0.2">
      <c r="B168" s="8" t="s">
        <v>60</v>
      </c>
      <c r="C168" s="9">
        <v>1</v>
      </c>
      <c r="D168" s="9">
        <v>37</v>
      </c>
      <c r="E168" s="15">
        <f t="shared" si="12"/>
        <v>1.1641443538998836E-3</v>
      </c>
      <c r="F168" s="15">
        <f t="shared" si="13"/>
        <v>3.814432989690722E-2</v>
      </c>
      <c r="G168" s="14">
        <f t="shared" si="14"/>
        <v>36</v>
      </c>
      <c r="H168" s="17">
        <f t="shared" si="15"/>
        <v>4.190919674039581E-2</v>
      </c>
    </row>
    <row r="169" spans="2:8" ht="15" x14ac:dyDescent="0.2">
      <c r="B169" s="8" t="s">
        <v>271</v>
      </c>
      <c r="C169" s="9">
        <v>4</v>
      </c>
      <c r="D169" s="9">
        <v>24</v>
      </c>
      <c r="E169" s="15">
        <f t="shared" si="12"/>
        <v>4.6565774155995342E-3</v>
      </c>
      <c r="F169" s="15">
        <f t="shared" si="13"/>
        <v>2.4742268041237112E-2</v>
      </c>
      <c r="G169" s="14">
        <f t="shared" si="14"/>
        <v>5</v>
      </c>
      <c r="H169" s="17">
        <f t="shared" si="15"/>
        <v>2.3282887077997673E-2</v>
      </c>
    </row>
    <row r="170" spans="2:8" ht="15" x14ac:dyDescent="0.2">
      <c r="B170" s="8" t="s">
        <v>272</v>
      </c>
      <c r="C170" s="9">
        <v>0</v>
      </c>
      <c r="D170" s="9">
        <v>7</v>
      </c>
      <c r="E170" s="15" t="str">
        <f t="shared" si="12"/>
        <v/>
      </c>
      <c r="F170" s="15">
        <f t="shared" si="13"/>
        <v>7.2164948453608251E-3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4</v>
      </c>
      <c r="D173" s="9">
        <v>8</v>
      </c>
      <c r="E173" s="15">
        <f t="shared" si="12"/>
        <v>4.6565774155995342E-3</v>
      </c>
      <c r="F173" s="15">
        <f t="shared" si="13"/>
        <v>8.2474226804123713E-3</v>
      </c>
      <c r="G173" s="14">
        <f t="shared" si="14"/>
        <v>1</v>
      </c>
      <c r="H173" s="17">
        <f t="shared" si="15"/>
        <v>4.6565774155995342E-3</v>
      </c>
    </row>
    <row r="174" spans="2:8" ht="15" x14ac:dyDescent="0.2">
      <c r="B174" s="8" t="s">
        <v>276</v>
      </c>
      <c r="C174" s="9">
        <v>10</v>
      </c>
      <c r="D174" s="9">
        <v>13</v>
      </c>
      <c r="E174" s="15">
        <f t="shared" si="12"/>
        <v>1.1641443538998836E-2</v>
      </c>
      <c r="F174" s="15">
        <f t="shared" si="13"/>
        <v>1.3402061855670102E-2</v>
      </c>
      <c r="G174" s="14">
        <f t="shared" si="14"/>
        <v>0.3</v>
      </c>
      <c r="H174" s="17">
        <f t="shared" si="15"/>
        <v>3.4924330616996507E-3</v>
      </c>
    </row>
    <row r="175" spans="2:8" ht="30" x14ac:dyDescent="0.2">
      <c r="B175" s="8" t="s">
        <v>277</v>
      </c>
      <c r="C175" s="9">
        <v>35</v>
      </c>
      <c r="D175" s="9">
        <v>21</v>
      </c>
      <c r="E175" s="15">
        <f t="shared" si="12"/>
        <v>4.0745052386495922E-2</v>
      </c>
      <c r="F175" s="15">
        <f t="shared" si="13"/>
        <v>2.1649484536082474E-2</v>
      </c>
      <c r="G175" s="14">
        <f t="shared" si="14"/>
        <v>-0.4</v>
      </c>
      <c r="H175" s="17">
        <f t="shared" si="15"/>
        <v>-1.6298020954598369E-2</v>
      </c>
    </row>
    <row r="176" spans="2:8" ht="15" x14ac:dyDescent="0.2">
      <c r="B176" s="8" t="s">
        <v>278</v>
      </c>
      <c r="C176" s="9">
        <v>25</v>
      </c>
      <c r="D176" s="9">
        <v>49</v>
      </c>
      <c r="E176" s="15">
        <f t="shared" si="12"/>
        <v>2.9103608847497089E-2</v>
      </c>
      <c r="F176" s="15">
        <f t="shared" si="13"/>
        <v>5.0515463917525774E-2</v>
      </c>
      <c r="G176" s="14">
        <f t="shared" si="14"/>
        <v>0.96</v>
      </c>
      <c r="H176" s="17">
        <f t="shared" si="15"/>
        <v>2.7939464493597205E-2</v>
      </c>
    </row>
    <row r="177" spans="2:8" ht="15" x14ac:dyDescent="0.2">
      <c r="B177" s="8" t="s">
        <v>279</v>
      </c>
      <c r="C177" s="9">
        <v>40</v>
      </c>
      <c r="D177" s="9">
        <v>38</v>
      </c>
      <c r="E177" s="15">
        <f t="shared" si="12"/>
        <v>4.6565774155995346E-2</v>
      </c>
      <c r="F177" s="15">
        <f t="shared" si="13"/>
        <v>3.9175257731958762E-2</v>
      </c>
      <c r="G177" s="14">
        <f t="shared" si="14"/>
        <v>-0.05</v>
      </c>
      <c r="H177" s="17">
        <f t="shared" si="15"/>
        <v>-2.3282887077997676E-3</v>
      </c>
    </row>
    <row r="178" spans="2:8" ht="20.100000000000001" customHeight="1" x14ac:dyDescent="0.2">
      <c r="B178" s="8" t="s">
        <v>280</v>
      </c>
      <c r="C178" s="9">
        <v>35</v>
      </c>
      <c r="D178" s="9">
        <v>72</v>
      </c>
      <c r="E178" s="15">
        <f t="shared" si="12"/>
        <v>4.0745052386495922E-2</v>
      </c>
      <c r="F178" s="15">
        <f t="shared" si="13"/>
        <v>7.422680412371134E-2</v>
      </c>
      <c r="G178" s="14">
        <f t="shared" si="14"/>
        <v>1.0571428571428572</v>
      </c>
      <c r="H178" s="17">
        <f t="shared" si="15"/>
        <v>4.307334109429569E-2</v>
      </c>
    </row>
    <row r="179" spans="2:8" ht="20.100000000000001" customHeight="1" x14ac:dyDescent="0.2">
      <c r="B179" s="8" t="s">
        <v>281</v>
      </c>
      <c r="C179" s="9">
        <v>3</v>
      </c>
      <c r="D179" s="9">
        <v>25</v>
      </c>
      <c r="E179" s="15">
        <f t="shared" si="12"/>
        <v>3.4924330616996507E-3</v>
      </c>
      <c r="F179" s="15">
        <f t="shared" si="13"/>
        <v>2.5773195876288658E-2</v>
      </c>
      <c r="G179" s="14">
        <f t="shared" si="14"/>
        <v>7.333333333333333</v>
      </c>
      <c r="H179" s="17">
        <f t="shared" si="15"/>
        <v>2.5611175785797437E-2</v>
      </c>
    </row>
    <row r="180" spans="2:8" ht="20.100000000000001" customHeight="1" x14ac:dyDescent="0.2">
      <c r="B180" s="8" t="s">
        <v>282</v>
      </c>
      <c r="C180" s="9">
        <v>4</v>
      </c>
      <c r="D180" s="9">
        <v>0</v>
      </c>
      <c r="E180" s="15">
        <f t="shared" si="12"/>
        <v>4.6565774155995342E-3</v>
      </c>
      <c r="F180" s="15" t="str">
        <f t="shared" si="13"/>
        <v/>
      </c>
      <c r="G180" s="14" t="str">
        <f t="shared" si="14"/>
        <v>0</v>
      </c>
      <c r="H180" s="17">
        <f t="shared" si="15"/>
        <v>0</v>
      </c>
    </row>
    <row r="181" spans="2:8" ht="20.100000000000001" customHeight="1" x14ac:dyDescent="0.2">
      <c r="B181" s="8" t="s">
        <v>283</v>
      </c>
      <c r="C181" s="9">
        <v>0</v>
      </c>
      <c r="D181" s="9">
        <v>11</v>
      </c>
      <c r="E181" s="15" t="str">
        <f t="shared" si="12"/>
        <v/>
      </c>
      <c r="F181" s="15">
        <f t="shared" si="13"/>
        <v>1.134020618556701E-2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14</v>
      </c>
      <c r="D182" s="9">
        <v>9</v>
      </c>
      <c r="E182" s="15">
        <f t="shared" si="12"/>
        <v>1.6298020954598369E-2</v>
      </c>
      <c r="F182" s="15">
        <f t="shared" si="13"/>
        <v>9.2783505154639175E-3</v>
      </c>
      <c r="G182" s="14">
        <f t="shared" si="14"/>
        <v>-0.35714285714285715</v>
      </c>
      <c r="H182" s="17">
        <f t="shared" si="15"/>
        <v>-5.8207217694994174E-3</v>
      </c>
    </row>
    <row r="183" spans="2:8" ht="20.100000000000001" customHeight="1" x14ac:dyDescent="0.2">
      <c r="B183" s="8" t="s">
        <v>285</v>
      </c>
      <c r="C183" s="9">
        <v>8</v>
      </c>
      <c r="D183" s="9">
        <v>3</v>
      </c>
      <c r="E183" s="15">
        <f t="shared" si="12"/>
        <v>9.3131548311990685E-3</v>
      </c>
      <c r="F183" s="15">
        <f t="shared" si="13"/>
        <v>3.092783505154639E-3</v>
      </c>
      <c r="G183" s="14">
        <f t="shared" si="14"/>
        <v>-0.625</v>
      </c>
      <c r="H183" s="17">
        <f t="shared" si="15"/>
        <v>-5.8207217694994182E-3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5</v>
      </c>
      <c r="E185" s="15">
        <f t="shared" si="12"/>
        <v>1.1641443538998836E-3</v>
      </c>
      <c r="F185" s="15">
        <f t="shared" si="13"/>
        <v>5.1546391752577319E-3</v>
      </c>
      <c r="G185" s="14">
        <f t="shared" si="14"/>
        <v>4</v>
      </c>
      <c r="H185" s="17">
        <f t="shared" si="15"/>
        <v>4.6565774155995342E-3</v>
      </c>
    </row>
    <row r="186" spans="2:8" ht="20.100000000000001" customHeight="1" x14ac:dyDescent="0.2">
      <c r="B186" s="8" t="s">
        <v>63</v>
      </c>
      <c r="C186" s="9">
        <v>31</v>
      </c>
      <c r="D186" s="9">
        <v>83</v>
      </c>
      <c r="E186" s="15">
        <f t="shared" si="12"/>
        <v>3.6088474970896393E-2</v>
      </c>
      <c r="F186" s="15">
        <f t="shared" si="13"/>
        <v>8.5567010309278352E-2</v>
      </c>
      <c r="G186" s="14">
        <f t="shared" si="14"/>
        <v>1.6774193548387097</v>
      </c>
      <c r="H186" s="17">
        <f t="shared" si="15"/>
        <v>6.0535506402793954E-2</v>
      </c>
    </row>
    <row r="187" spans="2:8" ht="20.100000000000001" customHeight="1" x14ac:dyDescent="0.2">
      <c r="B187" s="8" t="s">
        <v>287</v>
      </c>
      <c r="C187" s="9">
        <v>6</v>
      </c>
      <c r="D187" s="9">
        <v>4</v>
      </c>
      <c r="E187" s="15">
        <f t="shared" si="12"/>
        <v>6.9848661233993014E-3</v>
      </c>
      <c r="F187" s="15">
        <f t="shared" si="13"/>
        <v>4.1237113402061857E-3</v>
      </c>
      <c r="G187" s="14">
        <f t="shared" si="14"/>
        <v>-0.33333333333333331</v>
      </c>
      <c r="H187" s="17">
        <f t="shared" si="15"/>
        <v>-2.3282887077997671E-3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1</v>
      </c>
      <c r="D194" s="9">
        <v>0</v>
      </c>
      <c r="E194" s="15">
        <f t="shared" si="12"/>
        <v>1.1641443538998836E-3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469</v>
      </c>
      <c r="C195" s="9">
        <v>1</v>
      </c>
      <c r="D195" s="9">
        <v>2</v>
      </c>
      <c r="E195" s="15">
        <f t="shared" si="12"/>
        <v>1.1641443538998836E-3</v>
      </c>
      <c r="F195" s="15">
        <f t="shared" si="13"/>
        <v>2.0618556701030928E-3</v>
      </c>
      <c r="G195" s="14">
        <f t="shared" si="14"/>
        <v>1</v>
      </c>
      <c r="H195" s="17">
        <f t="shared" si="15"/>
        <v>1.1641443538998836E-3</v>
      </c>
    </row>
    <row r="196" spans="2:8" ht="20.100000000000001" customHeight="1" x14ac:dyDescent="0.2">
      <c r="B196" s="8" t="s">
        <v>293</v>
      </c>
      <c r="C196" s="9">
        <v>28</v>
      </c>
      <c r="D196" s="9">
        <v>46</v>
      </c>
      <c r="E196" s="15">
        <f t="shared" si="12"/>
        <v>3.2596041909196738E-2</v>
      </c>
      <c r="F196" s="15">
        <f t="shared" si="13"/>
        <v>4.7422680412371132E-2</v>
      </c>
      <c r="G196" s="14">
        <f t="shared" si="14"/>
        <v>0.6428571428571429</v>
      </c>
      <c r="H196" s="17">
        <f t="shared" si="15"/>
        <v>2.0954598370197905E-2</v>
      </c>
    </row>
    <row r="197" spans="2:8" ht="20.100000000000001" customHeight="1" x14ac:dyDescent="0.2">
      <c r="B197" s="8" t="s">
        <v>294</v>
      </c>
      <c r="C197" s="9">
        <v>3</v>
      </c>
      <c r="D197" s="9">
        <v>1</v>
      </c>
      <c r="E197" s="15">
        <f t="shared" si="12"/>
        <v>3.4924330616996507E-3</v>
      </c>
      <c r="F197" s="15">
        <f t="shared" si="13"/>
        <v>1.0309278350515464E-3</v>
      </c>
      <c r="G197" s="14">
        <f t="shared" si="14"/>
        <v>-0.66666666666666663</v>
      </c>
      <c r="H197" s="17">
        <f t="shared" si="15"/>
        <v>-2.3282887077997671E-3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6</v>
      </c>
      <c r="D203" s="9">
        <v>6</v>
      </c>
      <c r="E203" s="15">
        <f t="shared" si="12"/>
        <v>6.9848661233993014E-3</v>
      </c>
      <c r="F203" s="15">
        <f t="shared" si="13"/>
        <v>6.1855670103092781E-3</v>
      </c>
      <c r="G203" s="14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0</v>
      </c>
      <c r="E206" s="15">
        <f t="shared" si="12"/>
        <v>1.1641443538998836E-3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92</v>
      </c>
      <c r="D208" s="9">
        <v>9</v>
      </c>
      <c r="E208" s="15">
        <f t="shared" si="12"/>
        <v>0.10710128055878929</v>
      </c>
      <c r="F208" s="15">
        <f t="shared" si="13"/>
        <v>9.2783505154639175E-3</v>
      </c>
      <c r="G208" s="14">
        <f t="shared" si="14"/>
        <v>-0.90217391304347827</v>
      </c>
      <c r="H208" s="17">
        <f t="shared" si="15"/>
        <v>-9.662398137369034E-2</v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1.1641443538998836E-3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1</v>
      </c>
      <c r="D210" s="9">
        <v>1</v>
      </c>
      <c r="E210" s="15">
        <f t="shared" si="12"/>
        <v>1.1641443538998836E-3</v>
      </c>
      <c r="F210" s="15">
        <f t="shared" si="13"/>
        <v>1.0309278350515464E-3</v>
      </c>
      <c r="G210" s="14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3</v>
      </c>
      <c r="D211" s="9">
        <v>0</v>
      </c>
      <c r="E211" s="15">
        <f t="shared" si="12"/>
        <v>3.4924330616996507E-3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7</v>
      </c>
      <c r="E214" s="15">
        <f t="shared" si="12"/>
        <v>2.3282887077997671E-3</v>
      </c>
      <c r="F214" s="15">
        <f t="shared" si="13"/>
        <v>7.2164948453608251E-3</v>
      </c>
      <c r="G214" s="14">
        <f t="shared" si="14"/>
        <v>2.5</v>
      </c>
      <c r="H214" s="17">
        <f t="shared" si="15"/>
        <v>5.8207217694994182E-3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4</v>
      </c>
      <c r="E216" s="15">
        <f t="shared" si="12"/>
        <v>1.1641443538998836E-3</v>
      </c>
      <c r="F216" s="15">
        <f t="shared" si="13"/>
        <v>4.1237113402061857E-3</v>
      </c>
      <c r="G216" s="14">
        <f t="shared" si="14"/>
        <v>3</v>
      </c>
      <c r="H216" s="17">
        <f t="shared" si="15"/>
        <v>3.4924330616996507E-3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6</v>
      </c>
      <c r="D220" s="9">
        <v>3</v>
      </c>
      <c r="E220" s="15">
        <f t="shared" si="16"/>
        <v>6.9848661233993014E-3</v>
      </c>
      <c r="F220" s="15">
        <f t="shared" si="17"/>
        <v>3.092783505154639E-3</v>
      </c>
      <c r="G220" s="14">
        <f t="shared" si="18"/>
        <v>-0.5</v>
      </c>
      <c r="H220" s="17">
        <f t="shared" si="19"/>
        <v>-3.4924330616996507E-3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3</v>
      </c>
      <c r="D222" s="9">
        <v>0</v>
      </c>
      <c r="E222" s="15">
        <f t="shared" si="16"/>
        <v>3.4924330616996507E-3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1</v>
      </c>
      <c r="E228" s="15" t="str">
        <f t="shared" si="16"/>
        <v/>
      </c>
      <c r="F228" s="15">
        <f t="shared" si="17"/>
        <v>1.0309278350515464E-3</v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22</v>
      </c>
      <c r="D229" s="9">
        <v>17</v>
      </c>
      <c r="E229" s="15">
        <f t="shared" si="16"/>
        <v>2.5611175785797437E-2</v>
      </c>
      <c r="F229" s="15">
        <f t="shared" si="17"/>
        <v>1.7525773195876289E-2</v>
      </c>
      <c r="G229" s="14">
        <f t="shared" si="18"/>
        <v>-0.22727272727272727</v>
      </c>
      <c r="H229" s="17">
        <f t="shared" si="19"/>
        <v>-5.8207217694994174E-3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9</v>
      </c>
      <c r="E231" s="15">
        <f t="shared" si="16"/>
        <v>1.1641443538998836E-3</v>
      </c>
      <c r="F231" s="15">
        <f t="shared" si="17"/>
        <v>9.2783505154639175E-3</v>
      </c>
      <c r="G231" s="14">
        <f t="shared" si="18"/>
        <v>8</v>
      </c>
      <c r="H231" s="17">
        <f t="shared" si="19"/>
        <v>9.3131548311990685E-3</v>
      </c>
    </row>
    <row r="232" spans="2:8" ht="20.100000000000001" customHeight="1" x14ac:dyDescent="0.2">
      <c r="B232" s="8" t="s">
        <v>77</v>
      </c>
      <c r="C232" s="9">
        <v>11</v>
      </c>
      <c r="D232" s="9">
        <v>5</v>
      </c>
      <c r="E232" s="15">
        <f t="shared" si="16"/>
        <v>1.2805587892898719E-2</v>
      </c>
      <c r="F232" s="15">
        <f t="shared" si="17"/>
        <v>5.1546391752577319E-3</v>
      </c>
      <c r="G232" s="14">
        <f t="shared" si="18"/>
        <v>-0.54545454545454541</v>
      </c>
      <c r="H232" s="17">
        <f t="shared" si="19"/>
        <v>-6.9848661233993005E-3</v>
      </c>
    </row>
    <row r="233" spans="2:8" ht="20.100000000000001" customHeight="1" x14ac:dyDescent="0.2">
      <c r="B233" s="8" t="s">
        <v>74</v>
      </c>
      <c r="C233" s="9">
        <v>4</v>
      </c>
      <c r="D233" s="9">
        <v>4</v>
      </c>
      <c r="E233" s="15">
        <f t="shared" si="16"/>
        <v>4.6565774155995342E-3</v>
      </c>
      <c r="F233" s="15">
        <f t="shared" si="17"/>
        <v>4.1237113402061857E-3</v>
      </c>
      <c r="G233" s="14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6</v>
      </c>
      <c r="D235" s="9">
        <v>3</v>
      </c>
      <c r="E235" s="15">
        <f t="shared" si="16"/>
        <v>6.9848661233993014E-3</v>
      </c>
      <c r="F235" s="15">
        <f t="shared" si="17"/>
        <v>3.092783505154639E-3</v>
      </c>
      <c r="G235" s="14">
        <f t="shared" si="18"/>
        <v>-0.5</v>
      </c>
      <c r="H235" s="17">
        <f t="shared" si="19"/>
        <v>-3.4924330616996507E-3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7</v>
      </c>
      <c r="E237" s="15">
        <f t="shared" si="16"/>
        <v>2.3282887077997671E-3</v>
      </c>
      <c r="F237" s="15">
        <f t="shared" si="17"/>
        <v>7.2164948453608251E-3</v>
      </c>
      <c r="G237" s="14">
        <f t="shared" si="18"/>
        <v>2.5</v>
      </c>
      <c r="H237" s="17">
        <f t="shared" si="19"/>
        <v>5.8207217694994182E-3</v>
      </c>
    </row>
    <row r="238" spans="2:8" ht="20.100000000000001" customHeight="1" x14ac:dyDescent="0.2">
      <c r="B238" s="8" t="s">
        <v>85</v>
      </c>
      <c r="C238" s="9">
        <v>5</v>
      </c>
      <c r="D238" s="9">
        <v>56</v>
      </c>
      <c r="E238" s="15">
        <f t="shared" si="16"/>
        <v>5.8207217694994182E-3</v>
      </c>
      <c r="F238" s="15">
        <f t="shared" si="17"/>
        <v>5.7731958762886601E-2</v>
      </c>
      <c r="G238" s="14">
        <f t="shared" si="18"/>
        <v>10.199999999999999</v>
      </c>
      <c r="H238" s="17">
        <f t="shared" si="19"/>
        <v>5.9371362048894059E-2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2.3282887077997671E-3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1.0309278350515464E-3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1.0309278350515464E-3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13</v>
      </c>
      <c r="D247" s="9">
        <v>11</v>
      </c>
      <c r="E247" s="15">
        <f t="shared" si="16"/>
        <v>1.5133876600698487E-2</v>
      </c>
      <c r="F247" s="15">
        <f t="shared" si="17"/>
        <v>1.134020618556701E-2</v>
      </c>
      <c r="G247" s="14">
        <f t="shared" si="18"/>
        <v>-0.15384615384615385</v>
      </c>
      <c r="H247" s="17">
        <f t="shared" si="19"/>
        <v>-2.3282887077997671E-3</v>
      </c>
    </row>
    <row r="248" spans="2:8" ht="20.100000000000001" customHeight="1" x14ac:dyDescent="0.2">
      <c r="B248" s="8" t="s">
        <v>86</v>
      </c>
      <c r="C248" s="9">
        <v>3</v>
      </c>
      <c r="D248" s="9">
        <v>12</v>
      </c>
      <c r="E248" s="15">
        <f t="shared" si="16"/>
        <v>3.4924330616996507E-3</v>
      </c>
      <c r="F248" s="15">
        <f t="shared" si="17"/>
        <v>1.2371134020618556E-2</v>
      </c>
      <c r="G248" s="14">
        <f t="shared" si="18"/>
        <v>3</v>
      </c>
      <c r="H248" s="17">
        <f t="shared" si="19"/>
        <v>1.0477299185098952E-2</v>
      </c>
    </row>
    <row r="249" spans="2:8" ht="20.100000000000001" customHeight="1" x14ac:dyDescent="0.2">
      <c r="B249" s="8" t="s">
        <v>87</v>
      </c>
      <c r="C249" s="9">
        <v>16</v>
      </c>
      <c r="D249" s="9">
        <v>7</v>
      </c>
      <c r="E249" s="15">
        <f t="shared" si="16"/>
        <v>1.8626309662398137E-2</v>
      </c>
      <c r="F249" s="15">
        <f t="shared" si="17"/>
        <v>7.2164948453608251E-3</v>
      </c>
      <c r="G249" s="14">
        <f t="shared" si="18"/>
        <v>-0.5625</v>
      </c>
      <c r="H249" s="17">
        <f t="shared" si="19"/>
        <v>-1.0477299185098952E-2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1.1641443538998836E-3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7</v>
      </c>
      <c r="D256" s="9">
        <v>6</v>
      </c>
      <c r="E256" s="15">
        <f t="shared" si="16"/>
        <v>8.1490104772991845E-3</v>
      </c>
      <c r="F256" s="15">
        <f t="shared" si="17"/>
        <v>6.1855670103092781E-3</v>
      </c>
      <c r="G256" s="14">
        <f t="shared" si="18"/>
        <v>-0.14285714285714285</v>
      </c>
      <c r="H256" s="17">
        <f t="shared" si="19"/>
        <v>-1.1641443538998833E-3</v>
      </c>
    </row>
    <row r="257" spans="2:8" ht="20.100000000000001" customHeight="1" x14ac:dyDescent="0.2">
      <c r="B257" s="8" t="s">
        <v>325</v>
      </c>
      <c r="C257" s="9">
        <v>0</v>
      </c>
      <c r="D257" s="9">
        <v>3</v>
      </c>
      <c r="E257" s="15" t="str">
        <f t="shared" si="16"/>
        <v/>
      </c>
      <c r="F257" s="15">
        <f t="shared" si="17"/>
        <v>3.092783505154639E-3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1.0309278350515464E-3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1.0309278350515464E-3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2</v>
      </c>
      <c r="E264" s="15" t="str">
        <f t="shared" si="16"/>
        <v/>
      </c>
      <c r="F264" s="15">
        <f t="shared" si="17"/>
        <v>2.0618556701030928E-3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7</v>
      </c>
      <c r="E266" s="15">
        <f t="shared" si="16"/>
        <v>2.3282887077997671E-3</v>
      </c>
      <c r="F266" s="15">
        <f t="shared" si="17"/>
        <v>7.2164948453608251E-3</v>
      </c>
      <c r="G266" s="14">
        <f t="shared" si="18"/>
        <v>2.5</v>
      </c>
      <c r="H266" s="17">
        <f t="shared" si="19"/>
        <v>5.8207217694994182E-3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11</v>
      </c>
      <c r="D268" s="9">
        <v>4</v>
      </c>
      <c r="E268" s="15">
        <f t="shared" si="16"/>
        <v>1.2805587892898719E-2</v>
      </c>
      <c r="F268" s="15">
        <f t="shared" si="17"/>
        <v>4.1237113402061857E-3</v>
      </c>
      <c r="G268" s="14">
        <f t="shared" si="18"/>
        <v>-0.63636363636363635</v>
      </c>
      <c r="H268" s="17">
        <f t="shared" si="19"/>
        <v>-8.1490104772991845E-3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3</v>
      </c>
      <c r="D270" s="9">
        <v>4</v>
      </c>
      <c r="E270" s="15">
        <f t="shared" si="16"/>
        <v>3.4924330616996507E-3</v>
      </c>
      <c r="F270" s="15">
        <f t="shared" si="17"/>
        <v>4.1237113402061857E-3</v>
      </c>
      <c r="G270" s="14">
        <f t="shared" si="18"/>
        <v>0.33333333333333331</v>
      </c>
      <c r="H270" s="17">
        <f t="shared" si="19"/>
        <v>1.1641443538998836E-3</v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1.0309278350515464E-3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7</v>
      </c>
      <c r="E273" s="15" t="str">
        <f t="shared" si="16"/>
        <v/>
      </c>
      <c r="F273" s="15">
        <f t="shared" si="17"/>
        <v>7.2164948453608251E-3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2</v>
      </c>
      <c r="D274" s="9">
        <v>0</v>
      </c>
      <c r="E274" s="15">
        <f t="shared" si="16"/>
        <v>2.3282887077997671E-3</v>
      </c>
      <c r="F274" s="15" t="str">
        <f t="shared" si="17"/>
        <v/>
      </c>
      <c r="G274" s="14" t="str">
        <f t="shared" si="18"/>
        <v>0</v>
      </c>
      <c r="H274" s="17">
        <f t="shared" si="19"/>
        <v>0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1</v>
      </c>
      <c r="E277" s="15" t="str">
        <f t="shared" si="16"/>
        <v/>
      </c>
      <c r="F277" s="15">
        <f t="shared" si="17"/>
        <v>1.0309278350515464E-3</v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2</v>
      </c>
      <c r="E279" s="15" t="str">
        <f t="shared" si="16"/>
        <v/>
      </c>
      <c r="F279" s="15">
        <f t="shared" si="17"/>
        <v>2.0618556701030928E-3</v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13</v>
      </c>
      <c r="D281" s="9">
        <v>4</v>
      </c>
      <c r="E281" s="15">
        <f t="shared" ref="E281:E288" si="20">+IF(C281=0,"",C281/C$151)</f>
        <v>1.5133876600698487E-2</v>
      </c>
      <c r="F281" s="15">
        <f t="shared" ref="F281:F288" si="21">+IF(D281=0,"",D281/D$151)</f>
        <v>4.1237113402061857E-3</v>
      </c>
      <c r="G281" s="14">
        <f t="shared" ref="G281:G288" si="22">+IF(OR(AND(D281=0),(C281=0)),"0",((D281-C281)/C281))</f>
        <v>-0.69230769230769229</v>
      </c>
      <c r="H281" s="17">
        <f t="shared" ref="H281:H288" si="23">+IF(OR(AND(E281=""),(G281="")),"",E281*G281)</f>
        <v>-1.0477299185098952E-2</v>
      </c>
    </row>
    <row r="282" spans="2:8" ht="20.100000000000001" customHeight="1" x14ac:dyDescent="0.2">
      <c r="B282" s="8" t="s">
        <v>345</v>
      </c>
      <c r="C282" s="9">
        <v>4</v>
      </c>
      <c r="D282" s="9">
        <v>3</v>
      </c>
      <c r="E282" s="15">
        <f t="shared" si="20"/>
        <v>4.6565774155995342E-3</v>
      </c>
      <c r="F282" s="15">
        <f t="shared" si="21"/>
        <v>3.092783505154639E-3</v>
      </c>
      <c r="G282" s="14">
        <f t="shared" si="22"/>
        <v>-0.25</v>
      </c>
      <c r="H282" s="17">
        <f t="shared" si="23"/>
        <v>-1.1641443538998836E-3</v>
      </c>
    </row>
    <row r="283" spans="2:8" ht="20.100000000000001" customHeight="1" x14ac:dyDescent="0.2">
      <c r="B283" s="8" t="s">
        <v>346</v>
      </c>
      <c r="C283" s="9">
        <v>2</v>
      </c>
      <c r="D283" s="9">
        <v>4</v>
      </c>
      <c r="E283" s="15">
        <f t="shared" si="20"/>
        <v>2.3282887077997671E-3</v>
      </c>
      <c r="F283" s="15">
        <f t="shared" si="21"/>
        <v>4.1237113402061857E-3</v>
      </c>
      <c r="G283" s="14">
        <f t="shared" si="22"/>
        <v>1</v>
      </c>
      <c r="H283" s="17">
        <f t="shared" si="23"/>
        <v>2.3282887077997671E-3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0"/>
        <v>1.1641443538998836E-3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1</v>
      </c>
      <c r="D288" s="9">
        <v>0</v>
      </c>
      <c r="E288" s="15">
        <f t="shared" si="20"/>
        <v>1.1641443538998836E-3</v>
      </c>
      <c r="F288" s="15" t="str">
        <f t="shared" si="21"/>
        <v/>
      </c>
      <c r="G288" s="14" t="str">
        <f t="shared" si="22"/>
        <v>0</v>
      </c>
      <c r="H288" s="17">
        <f t="shared" si="23"/>
        <v>0</v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2137</v>
      </c>
      <c r="D294" s="41">
        <f>SUM(D295:D499)</f>
        <v>3677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0.72063640617688351</v>
      </c>
      <c r="H294" s="39">
        <f>+IF(OR(AND(E294=""),(G294="")),"",E294*G294)</f>
        <v>0.72063640617688351</v>
      </c>
    </row>
    <row r="295" spans="2:8" ht="15" x14ac:dyDescent="0.2">
      <c r="B295" s="5" t="s">
        <v>100</v>
      </c>
      <c r="C295" s="9">
        <v>59</v>
      </c>
      <c r="D295" s="9">
        <v>70</v>
      </c>
      <c r="E295" s="15">
        <f>+IF(C295=0,"",C295/C$294)</f>
        <v>2.7608797379503978E-2</v>
      </c>
      <c r="F295" s="15">
        <f>+IF(D295=0,"",D295/D$294)</f>
        <v>1.9037258634756596E-2</v>
      </c>
      <c r="G295" s="14">
        <f>+IF(OR(AND(D295=0),(C295=0)),"0",((D295-C295)/C295))</f>
        <v>0.1864406779661017</v>
      </c>
      <c r="H295" s="17">
        <f>+IF(OR(AND(E295=""),(G295="")),"",E295*G295)</f>
        <v>5.1474029012634533E-3</v>
      </c>
    </row>
    <row r="296" spans="2:8" ht="15" x14ac:dyDescent="0.2">
      <c r="B296" s="5" t="s">
        <v>113</v>
      </c>
      <c r="C296" s="9">
        <v>2</v>
      </c>
      <c r="D296" s="9">
        <v>16</v>
      </c>
      <c r="E296" s="15">
        <f t="shared" ref="E296:E359" si="24">+IF(C296=0,"",C296/C$294)</f>
        <v>9.3589143659335522E-4</v>
      </c>
      <c r="F296" s="15">
        <f t="shared" ref="F296:F359" si="25">+IF(D296=0,"",D296/D$294)</f>
        <v>4.3513734022300786E-3</v>
      </c>
      <c r="G296" s="14">
        <f t="shared" ref="G296:G359" si="26">+IF(OR(AND(D296=0),(C296=0)),"0",((D296-C296)/C296))</f>
        <v>7</v>
      </c>
      <c r="H296" s="17">
        <f t="shared" ref="H296:H359" si="27">+IF(OR(AND(E296=""),(G296="")),"",E296*G296)</f>
        <v>6.5512400561534862E-3</v>
      </c>
    </row>
    <row r="297" spans="2:8" ht="15" x14ac:dyDescent="0.2">
      <c r="B297" s="5" t="s">
        <v>104</v>
      </c>
      <c r="C297" s="9">
        <v>8</v>
      </c>
      <c r="D297" s="9">
        <v>5</v>
      </c>
      <c r="E297" s="15">
        <f t="shared" si="24"/>
        <v>3.7435657463734209E-3</v>
      </c>
      <c r="F297" s="15">
        <f t="shared" si="25"/>
        <v>1.3598041881968997E-3</v>
      </c>
      <c r="G297" s="14">
        <f t="shared" si="26"/>
        <v>-0.375</v>
      </c>
      <c r="H297" s="17">
        <f t="shared" si="27"/>
        <v>-1.4038371548900329E-3</v>
      </c>
    </row>
    <row r="298" spans="2:8" ht="15" x14ac:dyDescent="0.2">
      <c r="B298" s="5" t="s">
        <v>95</v>
      </c>
      <c r="C298" s="9">
        <v>11</v>
      </c>
      <c r="D298" s="9">
        <v>8</v>
      </c>
      <c r="E298" s="15">
        <f t="shared" si="24"/>
        <v>5.1474029012634533E-3</v>
      </c>
      <c r="F298" s="15">
        <f t="shared" si="25"/>
        <v>2.1756867011150393E-3</v>
      </c>
      <c r="G298" s="14">
        <f t="shared" si="26"/>
        <v>-0.27272727272727271</v>
      </c>
      <c r="H298" s="17">
        <f t="shared" si="27"/>
        <v>-1.4038371548900327E-3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2</v>
      </c>
      <c r="D300" s="9">
        <v>0</v>
      </c>
      <c r="E300" s="15">
        <f t="shared" si="24"/>
        <v>9.3589143659335522E-4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59</v>
      </c>
      <c r="D301" s="9">
        <v>199</v>
      </c>
      <c r="E301" s="15">
        <f t="shared" si="24"/>
        <v>2.7608797379503978E-2</v>
      </c>
      <c r="F301" s="15">
        <f t="shared" si="25"/>
        <v>5.4120206690236608E-2</v>
      </c>
      <c r="G301" s="14">
        <f t="shared" si="26"/>
        <v>2.3728813559322033</v>
      </c>
      <c r="H301" s="17">
        <f t="shared" si="27"/>
        <v>6.5512400561534859E-2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9.3589143659335522E-4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5</v>
      </c>
      <c r="D303" s="9">
        <v>74</v>
      </c>
      <c r="E303" s="15">
        <f t="shared" si="24"/>
        <v>2.339728591483388E-3</v>
      </c>
      <c r="F303" s="15">
        <f t="shared" si="25"/>
        <v>2.0125101985314114E-2</v>
      </c>
      <c r="G303" s="14">
        <f t="shared" si="26"/>
        <v>13.8</v>
      </c>
      <c r="H303" s="17">
        <f t="shared" si="27"/>
        <v>3.2288254562470753E-2</v>
      </c>
    </row>
    <row r="304" spans="2:8" ht="15" x14ac:dyDescent="0.2">
      <c r="B304" s="5" t="s">
        <v>107</v>
      </c>
      <c r="C304" s="9">
        <v>9</v>
      </c>
      <c r="D304" s="9">
        <v>36</v>
      </c>
      <c r="E304" s="15">
        <f t="shared" si="24"/>
        <v>4.2115114646700987E-3</v>
      </c>
      <c r="F304" s="15">
        <f t="shared" si="25"/>
        <v>9.7905901550176776E-3</v>
      </c>
      <c r="G304" s="14">
        <f t="shared" si="26"/>
        <v>3</v>
      </c>
      <c r="H304" s="17">
        <f t="shared" si="27"/>
        <v>1.2634534394010296E-2</v>
      </c>
    </row>
    <row r="305" spans="2:8" ht="15" x14ac:dyDescent="0.2">
      <c r="B305" s="5" t="s">
        <v>351</v>
      </c>
      <c r="C305" s="9">
        <v>5</v>
      </c>
      <c r="D305" s="9">
        <v>24</v>
      </c>
      <c r="E305" s="15">
        <f t="shared" si="24"/>
        <v>2.339728591483388E-3</v>
      </c>
      <c r="F305" s="15">
        <f t="shared" si="25"/>
        <v>6.5270601033451184E-3</v>
      </c>
      <c r="G305" s="14">
        <f t="shared" si="26"/>
        <v>3.8</v>
      </c>
      <c r="H305" s="17">
        <f t="shared" si="27"/>
        <v>8.8909686476368738E-3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28</v>
      </c>
      <c r="D307" s="9">
        <v>114</v>
      </c>
      <c r="E307" s="15">
        <f t="shared" si="24"/>
        <v>1.3102480112306972E-2</v>
      </c>
      <c r="F307" s="15">
        <f t="shared" si="25"/>
        <v>3.1003535490889311E-2</v>
      </c>
      <c r="G307" s="14">
        <f t="shared" si="26"/>
        <v>3.0714285714285716</v>
      </c>
      <c r="H307" s="17">
        <f t="shared" si="27"/>
        <v>4.0243331773514274E-2</v>
      </c>
    </row>
    <row r="308" spans="2:8" ht="15" x14ac:dyDescent="0.2">
      <c r="B308" s="5" t="s">
        <v>99</v>
      </c>
      <c r="C308" s="9">
        <v>4</v>
      </c>
      <c r="D308" s="9">
        <v>59</v>
      </c>
      <c r="E308" s="15">
        <f t="shared" si="24"/>
        <v>1.8717828731867104E-3</v>
      </c>
      <c r="F308" s="15">
        <f t="shared" si="25"/>
        <v>1.6045689420723416E-2</v>
      </c>
      <c r="G308" s="14">
        <f t="shared" si="26"/>
        <v>13.75</v>
      </c>
      <c r="H308" s="17">
        <f t="shared" si="27"/>
        <v>2.5737014506317268E-2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27</v>
      </c>
      <c r="D310" s="9">
        <v>57</v>
      </c>
      <c r="E310" s="15">
        <f t="shared" si="24"/>
        <v>1.2634534394010294E-2</v>
      </c>
      <c r="F310" s="15">
        <f t="shared" si="25"/>
        <v>1.5501767745444655E-2</v>
      </c>
      <c r="G310" s="14">
        <f t="shared" si="26"/>
        <v>1.1111111111111112</v>
      </c>
      <c r="H310" s="17">
        <f t="shared" si="27"/>
        <v>1.4038371548900327E-2</v>
      </c>
    </row>
    <row r="311" spans="2:8" ht="15" x14ac:dyDescent="0.2">
      <c r="B311" s="5" t="s">
        <v>102</v>
      </c>
      <c r="C311" s="9">
        <v>4</v>
      </c>
      <c r="D311" s="9">
        <v>30</v>
      </c>
      <c r="E311" s="15">
        <f t="shared" si="24"/>
        <v>1.8717828731867104E-3</v>
      </c>
      <c r="F311" s="15">
        <f t="shared" si="25"/>
        <v>8.158825129181398E-3</v>
      </c>
      <c r="G311" s="14">
        <f t="shared" si="26"/>
        <v>6.5</v>
      </c>
      <c r="H311" s="17">
        <f t="shared" si="27"/>
        <v>1.2166588675713618E-2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4.6794571829667761E-4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2.7196083763937991E-4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111</v>
      </c>
      <c r="D314" s="9">
        <v>124</v>
      </c>
      <c r="E314" s="15">
        <f t="shared" si="24"/>
        <v>5.1941974730931213E-2</v>
      </c>
      <c r="F314" s="15">
        <f t="shared" si="25"/>
        <v>3.372314386728311E-2</v>
      </c>
      <c r="G314" s="14">
        <f t="shared" si="26"/>
        <v>0.11711711711711711</v>
      </c>
      <c r="H314" s="17">
        <f t="shared" si="27"/>
        <v>6.0832943378568089E-3</v>
      </c>
    </row>
    <row r="315" spans="2:8" ht="15" x14ac:dyDescent="0.2">
      <c r="B315" s="5" t="s">
        <v>354</v>
      </c>
      <c r="C315" s="9">
        <v>10</v>
      </c>
      <c r="D315" s="9">
        <v>13</v>
      </c>
      <c r="E315" s="15">
        <f t="shared" si="24"/>
        <v>4.679457182966776E-3</v>
      </c>
      <c r="F315" s="15">
        <f t="shared" si="25"/>
        <v>3.5354908893119393E-3</v>
      </c>
      <c r="G315" s="14">
        <f t="shared" si="26"/>
        <v>0.3</v>
      </c>
      <c r="H315" s="17">
        <f t="shared" si="27"/>
        <v>1.4038371548900327E-3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6</v>
      </c>
      <c r="D317" s="9">
        <v>5</v>
      </c>
      <c r="E317" s="15">
        <f t="shared" si="24"/>
        <v>2.8076743097800653E-3</v>
      </c>
      <c r="F317" s="15">
        <f t="shared" si="25"/>
        <v>1.3598041881968997E-3</v>
      </c>
      <c r="G317" s="14">
        <f t="shared" si="26"/>
        <v>-0.16666666666666666</v>
      </c>
      <c r="H317" s="17">
        <f t="shared" si="27"/>
        <v>-4.6794571829667756E-4</v>
      </c>
    </row>
    <row r="318" spans="2:8" ht="15" x14ac:dyDescent="0.2">
      <c r="B318" s="5" t="s">
        <v>355</v>
      </c>
      <c r="C318" s="9">
        <v>38</v>
      </c>
      <c r="D318" s="9">
        <v>319</v>
      </c>
      <c r="E318" s="15">
        <f t="shared" si="24"/>
        <v>1.7781937295273748E-2</v>
      </c>
      <c r="F318" s="15">
        <f t="shared" si="25"/>
        <v>8.6755507206962193E-2</v>
      </c>
      <c r="G318" s="14">
        <f t="shared" si="26"/>
        <v>7.3947368421052628</v>
      </c>
      <c r="H318" s="17">
        <f t="shared" si="27"/>
        <v>0.13149274684136639</v>
      </c>
    </row>
    <row r="319" spans="2:8" ht="15" x14ac:dyDescent="0.2">
      <c r="B319" s="5" t="s">
        <v>115</v>
      </c>
      <c r="C319" s="9">
        <v>7</v>
      </c>
      <c r="D319" s="9">
        <v>7</v>
      </c>
      <c r="E319" s="15">
        <f t="shared" si="24"/>
        <v>3.2756200280767431E-3</v>
      </c>
      <c r="F319" s="15">
        <f t="shared" si="25"/>
        <v>1.9037258634756595E-3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4</v>
      </c>
      <c r="E320" s="15" t="str">
        <f t="shared" si="24"/>
        <v/>
      </c>
      <c r="F320" s="15">
        <f t="shared" si="25"/>
        <v>1.0878433505575197E-3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22</v>
      </c>
      <c r="E321" s="15" t="str">
        <f t="shared" si="24"/>
        <v/>
      </c>
      <c r="F321" s="15">
        <f t="shared" si="25"/>
        <v>5.9831384280663582E-3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1</v>
      </c>
      <c r="D323" s="9">
        <v>6</v>
      </c>
      <c r="E323" s="15">
        <f t="shared" si="24"/>
        <v>4.6794571829667761E-4</v>
      </c>
      <c r="F323" s="15">
        <f t="shared" si="25"/>
        <v>1.6317650258362796E-3</v>
      </c>
      <c r="G323" s="14">
        <f t="shared" si="26"/>
        <v>5</v>
      </c>
      <c r="H323" s="17">
        <f t="shared" si="27"/>
        <v>2.339728591483388E-3</v>
      </c>
    </row>
    <row r="324" spans="2:8" ht="15" x14ac:dyDescent="0.2">
      <c r="B324" s="5" t="s">
        <v>477</v>
      </c>
      <c r="C324" s="9">
        <v>5</v>
      </c>
      <c r="D324" s="9">
        <v>8</v>
      </c>
      <c r="E324" s="15">
        <f t="shared" si="24"/>
        <v>2.339728591483388E-3</v>
      </c>
      <c r="F324" s="15">
        <f t="shared" si="25"/>
        <v>2.1756867011150393E-3</v>
      </c>
      <c r="G324" s="14">
        <f t="shared" si="26"/>
        <v>0.6</v>
      </c>
      <c r="H324" s="17">
        <f t="shared" si="27"/>
        <v>1.4038371548900327E-3</v>
      </c>
    </row>
    <row r="325" spans="2:8" ht="15" x14ac:dyDescent="0.2">
      <c r="B325" s="5" t="s">
        <v>478</v>
      </c>
      <c r="C325" s="9">
        <v>0</v>
      </c>
      <c r="D325" s="9">
        <v>4</v>
      </c>
      <c r="E325" s="15" t="str">
        <f t="shared" si="24"/>
        <v/>
      </c>
      <c r="F325" s="15">
        <f t="shared" si="25"/>
        <v>1.0878433505575197E-3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14</v>
      </c>
      <c r="D326" s="9">
        <v>21</v>
      </c>
      <c r="E326" s="15">
        <f t="shared" si="24"/>
        <v>6.5512400561534862E-3</v>
      </c>
      <c r="F326" s="15">
        <f t="shared" si="25"/>
        <v>5.7111775904269786E-3</v>
      </c>
      <c r="G326" s="14">
        <f t="shared" si="26"/>
        <v>0.5</v>
      </c>
      <c r="H326" s="17">
        <f t="shared" si="27"/>
        <v>3.2756200280767431E-3</v>
      </c>
    </row>
    <row r="327" spans="2:8" ht="15" x14ac:dyDescent="0.2">
      <c r="B327" s="5" t="s">
        <v>358</v>
      </c>
      <c r="C327" s="9">
        <v>7</v>
      </c>
      <c r="D327" s="9">
        <v>3</v>
      </c>
      <c r="E327" s="15">
        <f t="shared" si="24"/>
        <v>3.2756200280767431E-3</v>
      </c>
      <c r="F327" s="15">
        <f t="shared" si="25"/>
        <v>8.158825129181398E-4</v>
      </c>
      <c r="G327" s="14">
        <f t="shared" si="26"/>
        <v>-0.5714285714285714</v>
      </c>
      <c r="H327" s="17">
        <f t="shared" si="27"/>
        <v>-1.8717828731867102E-3</v>
      </c>
    </row>
    <row r="328" spans="2:8" ht="15" x14ac:dyDescent="0.2">
      <c r="B328" s="5" t="s">
        <v>116</v>
      </c>
      <c r="C328" s="9">
        <v>0</v>
      </c>
      <c r="D328" s="9">
        <v>4</v>
      </c>
      <c r="E328" s="15" t="str">
        <f t="shared" si="24"/>
        <v/>
      </c>
      <c r="F328" s="15">
        <f t="shared" si="25"/>
        <v>1.0878433505575197E-3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8</v>
      </c>
      <c r="E329" s="15">
        <f t="shared" si="24"/>
        <v>4.6794571829667761E-4</v>
      </c>
      <c r="F329" s="15">
        <f t="shared" si="25"/>
        <v>2.1756867011150393E-3</v>
      </c>
      <c r="G329" s="14">
        <f t="shared" si="26"/>
        <v>7</v>
      </c>
      <c r="H329" s="17">
        <f t="shared" si="27"/>
        <v>3.2756200280767431E-3</v>
      </c>
    </row>
    <row r="330" spans="2:8" ht="15" x14ac:dyDescent="0.2">
      <c r="B330" s="5" t="s">
        <v>360</v>
      </c>
      <c r="C330" s="9">
        <v>5</v>
      </c>
      <c r="D330" s="9">
        <v>27</v>
      </c>
      <c r="E330" s="15">
        <f t="shared" si="24"/>
        <v>2.339728591483388E-3</v>
      </c>
      <c r="F330" s="15">
        <f t="shared" si="25"/>
        <v>7.3429426162632582E-3</v>
      </c>
      <c r="G330" s="14">
        <f t="shared" si="26"/>
        <v>4.4000000000000004</v>
      </c>
      <c r="H330" s="17">
        <f t="shared" si="27"/>
        <v>1.0294805802526908E-2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243</v>
      </c>
      <c r="D332" s="9">
        <v>465</v>
      </c>
      <c r="E332" s="15">
        <f t="shared" si="24"/>
        <v>0.11371080954609265</v>
      </c>
      <c r="F332" s="15">
        <f t="shared" si="25"/>
        <v>0.12646178950231166</v>
      </c>
      <c r="G332" s="14">
        <f t="shared" si="26"/>
        <v>0.9135802469135802</v>
      </c>
      <c r="H332" s="17">
        <f t="shared" si="27"/>
        <v>0.10388394946186241</v>
      </c>
    </row>
    <row r="333" spans="2:8" ht="15" x14ac:dyDescent="0.2">
      <c r="B333" s="5" t="s">
        <v>130</v>
      </c>
      <c r="C333" s="9">
        <v>20</v>
      </c>
      <c r="D333" s="9">
        <v>33</v>
      </c>
      <c r="E333" s="15">
        <f t="shared" si="24"/>
        <v>9.358914365933552E-3</v>
      </c>
      <c r="F333" s="15">
        <f t="shared" si="25"/>
        <v>8.9747076420995369E-3</v>
      </c>
      <c r="G333" s="14">
        <f t="shared" si="26"/>
        <v>0.65</v>
      </c>
      <c r="H333" s="17">
        <f t="shared" si="27"/>
        <v>6.0832943378568089E-3</v>
      </c>
    </row>
    <row r="334" spans="2:8" ht="15" x14ac:dyDescent="0.2">
      <c r="B334" s="5" t="s">
        <v>119</v>
      </c>
      <c r="C334" s="9">
        <v>58</v>
      </c>
      <c r="D334" s="9">
        <v>480</v>
      </c>
      <c r="E334" s="15">
        <f t="shared" si="24"/>
        <v>2.7140851661207301E-2</v>
      </c>
      <c r="F334" s="15">
        <f t="shared" si="25"/>
        <v>0.13054120206690237</v>
      </c>
      <c r="G334" s="14">
        <f t="shared" si="26"/>
        <v>7.2758620689655169</v>
      </c>
      <c r="H334" s="17">
        <f t="shared" si="27"/>
        <v>0.19747309312119793</v>
      </c>
    </row>
    <row r="335" spans="2:8" ht="15" x14ac:dyDescent="0.2">
      <c r="B335" s="5" t="s">
        <v>128</v>
      </c>
      <c r="C335" s="9">
        <v>22</v>
      </c>
      <c r="D335" s="9">
        <v>6</v>
      </c>
      <c r="E335" s="15">
        <f t="shared" si="24"/>
        <v>1.0294805802526907E-2</v>
      </c>
      <c r="F335" s="15">
        <f t="shared" si="25"/>
        <v>1.6317650258362796E-3</v>
      </c>
      <c r="G335" s="14">
        <f t="shared" si="26"/>
        <v>-0.72727272727272729</v>
      </c>
      <c r="H335" s="17">
        <f t="shared" si="27"/>
        <v>-7.4871314927468418E-3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4</v>
      </c>
      <c r="E337" s="15">
        <f t="shared" si="24"/>
        <v>4.6794571829667761E-4</v>
      </c>
      <c r="F337" s="15">
        <f t="shared" si="25"/>
        <v>1.0878433505575197E-3</v>
      </c>
      <c r="G337" s="14">
        <f t="shared" si="26"/>
        <v>3</v>
      </c>
      <c r="H337" s="17">
        <f t="shared" si="27"/>
        <v>1.4038371548900329E-3</v>
      </c>
    </row>
    <row r="338" spans="2:8" ht="30" x14ac:dyDescent="0.2">
      <c r="B338" s="5" t="s">
        <v>362</v>
      </c>
      <c r="C338" s="9">
        <v>10</v>
      </c>
      <c r="D338" s="9">
        <v>3</v>
      </c>
      <c r="E338" s="15">
        <f t="shared" si="24"/>
        <v>4.679457182966776E-3</v>
      </c>
      <c r="F338" s="15">
        <f t="shared" si="25"/>
        <v>8.158825129181398E-4</v>
      </c>
      <c r="G338" s="14">
        <f t="shared" si="26"/>
        <v>-0.7</v>
      </c>
      <c r="H338" s="17">
        <f t="shared" si="27"/>
        <v>-3.2756200280767431E-3</v>
      </c>
    </row>
    <row r="339" spans="2:8" ht="15" x14ac:dyDescent="0.2">
      <c r="B339" s="5" t="s">
        <v>363</v>
      </c>
      <c r="C339" s="9">
        <v>7</v>
      </c>
      <c r="D339" s="9">
        <v>2</v>
      </c>
      <c r="E339" s="15">
        <f t="shared" si="24"/>
        <v>3.2756200280767431E-3</v>
      </c>
      <c r="F339" s="15">
        <f t="shared" si="25"/>
        <v>5.4392167527875983E-4</v>
      </c>
      <c r="G339" s="14">
        <f t="shared" si="26"/>
        <v>-0.7142857142857143</v>
      </c>
      <c r="H339" s="17">
        <f t="shared" si="27"/>
        <v>-2.339728591483388E-3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2</v>
      </c>
      <c r="D341" s="9">
        <v>2</v>
      </c>
      <c r="E341" s="15">
        <f t="shared" si="24"/>
        <v>9.3589143659335522E-4</v>
      </c>
      <c r="F341" s="15">
        <f t="shared" si="25"/>
        <v>5.4392167527875983E-4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11</v>
      </c>
      <c r="D343" s="9">
        <v>16</v>
      </c>
      <c r="E343" s="15">
        <f t="shared" si="24"/>
        <v>5.1474029012634533E-3</v>
      </c>
      <c r="F343" s="15">
        <f t="shared" si="25"/>
        <v>4.3513734022300786E-3</v>
      </c>
      <c r="G343" s="14">
        <f t="shared" si="26"/>
        <v>0.45454545454545453</v>
      </c>
      <c r="H343" s="17">
        <f t="shared" si="27"/>
        <v>2.339728591483388E-3</v>
      </c>
    </row>
    <row r="344" spans="2:8" ht="15" x14ac:dyDescent="0.2">
      <c r="B344" s="5" t="s">
        <v>131</v>
      </c>
      <c r="C344" s="9">
        <v>26</v>
      </c>
      <c r="D344" s="9">
        <v>27</v>
      </c>
      <c r="E344" s="15">
        <f t="shared" si="24"/>
        <v>1.2166588675713618E-2</v>
      </c>
      <c r="F344" s="15">
        <f t="shared" si="25"/>
        <v>7.3429426162632582E-3</v>
      </c>
      <c r="G344" s="14">
        <f t="shared" si="26"/>
        <v>3.8461538461538464E-2</v>
      </c>
      <c r="H344" s="17">
        <f t="shared" si="27"/>
        <v>4.6794571829667761E-4</v>
      </c>
    </row>
    <row r="345" spans="2:8" ht="15" x14ac:dyDescent="0.2">
      <c r="B345" s="5" t="s">
        <v>366</v>
      </c>
      <c r="C345" s="9">
        <v>15</v>
      </c>
      <c r="D345" s="9">
        <v>19</v>
      </c>
      <c r="E345" s="15">
        <f t="shared" si="24"/>
        <v>7.0191857744501636E-3</v>
      </c>
      <c r="F345" s="15">
        <f t="shared" si="25"/>
        <v>5.1672559151482184E-3</v>
      </c>
      <c r="G345" s="14">
        <f t="shared" si="26"/>
        <v>0.26666666666666666</v>
      </c>
      <c r="H345" s="17">
        <f t="shared" si="27"/>
        <v>1.8717828731867102E-3</v>
      </c>
    </row>
    <row r="346" spans="2:8" ht="15" x14ac:dyDescent="0.2">
      <c r="B346" s="5" t="s">
        <v>122</v>
      </c>
      <c r="C346" s="9">
        <v>1</v>
      </c>
      <c r="D346" s="9">
        <v>6</v>
      </c>
      <c r="E346" s="15">
        <f t="shared" si="24"/>
        <v>4.6794571829667761E-4</v>
      </c>
      <c r="F346" s="15">
        <f t="shared" si="25"/>
        <v>1.6317650258362796E-3</v>
      </c>
      <c r="G346" s="14">
        <f t="shared" si="26"/>
        <v>5</v>
      </c>
      <c r="H346" s="17">
        <f t="shared" si="27"/>
        <v>2.339728591483388E-3</v>
      </c>
    </row>
    <row r="347" spans="2:8" ht="15" x14ac:dyDescent="0.2">
      <c r="B347" s="5" t="s">
        <v>121</v>
      </c>
      <c r="C347" s="9">
        <v>45</v>
      </c>
      <c r="D347" s="9">
        <v>30</v>
      </c>
      <c r="E347" s="15">
        <f t="shared" si="24"/>
        <v>2.105755732335049E-2</v>
      </c>
      <c r="F347" s="15">
        <f t="shared" si="25"/>
        <v>8.158825129181398E-3</v>
      </c>
      <c r="G347" s="14">
        <f t="shared" si="26"/>
        <v>-0.33333333333333331</v>
      </c>
      <c r="H347" s="17">
        <f t="shared" si="27"/>
        <v>-7.0191857744501627E-3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23</v>
      </c>
      <c r="D354" s="9">
        <v>35</v>
      </c>
      <c r="E354" s="15">
        <f t="shared" si="24"/>
        <v>1.0762751520823585E-2</v>
      </c>
      <c r="F354" s="15">
        <f t="shared" si="25"/>
        <v>9.5186293173782979E-3</v>
      </c>
      <c r="G354" s="14">
        <f t="shared" si="26"/>
        <v>0.52173913043478259</v>
      </c>
      <c r="H354" s="17">
        <f t="shared" si="27"/>
        <v>5.6153486195601307E-3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21</v>
      </c>
      <c r="D357" s="9">
        <v>12</v>
      </c>
      <c r="E357" s="15">
        <f t="shared" si="24"/>
        <v>9.8268600842302285E-3</v>
      </c>
      <c r="F357" s="15">
        <f t="shared" si="25"/>
        <v>3.2635300516725592E-3</v>
      </c>
      <c r="G357" s="14">
        <f t="shared" si="26"/>
        <v>-0.42857142857142855</v>
      </c>
      <c r="H357" s="17">
        <f t="shared" si="27"/>
        <v>-4.2115114646700978E-3</v>
      </c>
    </row>
    <row r="358" spans="2:8" ht="15" x14ac:dyDescent="0.2">
      <c r="B358" s="5" t="s">
        <v>127</v>
      </c>
      <c r="C358" s="9">
        <v>4</v>
      </c>
      <c r="D358" s="9">
        <v>15</v>
      </c>
      <c r="E358" s="15">
        <f t="shared" si="24"/>
        <v>1.8717828731867104E-3</v>
      </c>
      <c r="F358" s="15">
        <f t="shared" si="25"/>
        <v>4.079412564590699E-3</v>
      </c>
      <c r="G358" s="14">
        <f t="shared" si="26"/>
        <v>2.75</v>
      </c>
      <c r="H358" s="17">
        <f t="shared" si="27"/>
        <v>5.1474029012634533E-3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4.6794571829667761E-4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6</v>
      </c>
      <c r="D363" s="9">
        <v>56</v>
      </c>
      <c r="E363" s="15">
        <f t="shared" si="28"/>
        <v>2.8076743097800653E-3</v>
      </c>
      <c r="F363" s="15">
        <f t="shared" si="29"/>
        <v>1.5229806907805276E-2</v>
      </c>
      <c r="G363" s="14">
        <f t="shared" si="30"/>
        <v>8.3333333333333339</v>
      </c>
      <c r="H363" s="17">
        <f t="shared" si="31"/>
        <v>2.3397285914833879E-2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1</v>
      </c>
      <c r="E368" s="15" t="str">
        <f t="shared" si="28"/>
        <v/>
      </c>
      <c r="F368" s="15">
        <f t="shared" si="29"/>
        <v>2.7196083763937991E-4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1</v>
      </c>
      <c r="E369" s="15">
        <f t="shared" si="28"/>
        <v>4.6794571829667761E-4</v>
      </c>
      <c r="F369" s="15">
        <f t="shared" si="29"/>
        <v>2.7196083763937991E-4</v>
      </c>
      <c r="G369" s="14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1</v>
      </c>
      <c r="D370" s="9">
        <v>4</v>
      </c>
      <c r="E370" s="15">
        <f t="shared" si="28"/>
        <v>4.6794571829667761E-4</v>
      </c>
      <c r="F370" s="15">
        <f t="shared" si="29"/>
        <v>1.0878433505575197E-3</v>
      </c>
      <c r="G370" s="14">
        <f t="shared" si="30"/>
        <v>3</v>
      </c>
      <c r="H370" s="17">
        <f t="shared" si="31"/>
        <v>1.4038371548900329E-3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8"/>
        <v/>
      </c>
      <c r="F372" s="15">
        <f t="shared" si="29"/>
        <v>8.158825129181398E-4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3</v>
      </c>
      <c r="E373" s="15" t="str">
        <f t="shared" si="28"/>
        <v/>
      </c>
      <c r="F373" s="15">
        <f t="shared" si="29"/>
        <v>8.158825129181398E-4</v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8"/>
        <v>4.6794571829667761E-4</v>
      </c>
      <c r="F375" s="15">
        <f t="shared" si="29"/>
        <v>2.7196083763937991E-4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2</v>
      </c>
      <c r="D376" s="9">
        <v>0</v>
      </c>
      <c r="E376" s="15">
        <f t="shared" si="28"/>
        <v>9.3589143659335522E-4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15</v>
      </c>
      <c r="D377" s="9">
        <v>39</v>
      </c>
      <c r="E377" s="15">
        <f t="shared" si="28"/>
        <v>7.0191857744501636E-3</v>
      </c>
      <c r="F377" s="15">
        <f t="shared" si="29"/>
        <v>1.0606472667935817E-2</v>
      </c>
      <c r="G377" s="14">
        <f t="shared" si="30"/>
        <v>1.6</v>
      </c>
      <c r="H377" s="17">
        <f t="shared" si="31"/>
        <v>1.1230697239120263E-2</v>
      </c>
    </row>
    <row r="378" spans="2:8" ht="15" x14ac:dyDescent="0.2">
      <c r="B378" s="5" t="s">
        <v>149</v>
      </c>
      <c r="C378" s="9">
        <v>13</v>
      </c>
      <c r="D378" s="9">
        <v>27</v>
      </c>
      <c r="E378" s="15">
        <f t="shared" si="28"/>
        <v>6.0832943378568089E-3</v>
      </c>
      <c r="F378" s="15">
        <f t="shared" si="29"/>
        <v>7.3429426162632582E-3</v>
      </c>
      <c r="G378" s="14">
        <f t="shared" si="30"/>
        <v>1.0769230769230769</v>
      </c>
      <c r="H378" s="17">
        <f t="shared" si="31"/>
        <v>6.5512400561534862E-3</v>
      </c>
    </row>
    <row r="379" spans="2:8" ht="15" x14ac:dyDescent="0.2">
      <c r="B379" s="5" t="s">
        <v>384</v>
      </c>
      <c r="C379" s="9">
        <v>11</v>
      </c>
      <c r="D379" s="9">
        <v>0</v>
      </c>
      <c r="E379" s="15">
        <f t="shared" si="28"/>
        <v>5.1474029012634533E-3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2</v>
      </c>
      <c r="D380" s="9">
        <v>2</v>
      </c>
      <c r="E380" s="15">
        <f t="shared" si="28"/>
        <v>9.3589143659335522E-4</v>
      </c>
      <c r="F380" s="15">
        <f t="shared" si="29"/>
        <v>5.4392167527875983E-4</v>
      </c>
      <c r="G380" s="14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7</v>
      </c>
      <c r="E381" s="15" t="str">
        <f t="shared" si="28"/>
        <v/>
      </c>
      <c r="F381" s="15">
        <f t="shared" si="29"/>
        <v>1.9037258634756595E-3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14</v>
      </c>
      <c r="D383" s="9">
        <v>5</v>
      </c>
      <c r="E383" s="15">
        <f t="shared" si="28"/>
        <v>6.5512400561534862E-3</v>
      </c>
      <c r="F383" s="15">
        <f t="shared" si="29"/>
        <v>1.3598041881968997E-3</v>
      </c>
      <c r="G383" s="14">
        <f t="shared" si="30"/>
        <v>-0.6428571428571429</v>
      </c>
      <c r="H383" s="17">
        <f t="shared" si="31"/>
        <v>-4.2115114646700987E-3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3</v>
      </c>
      <c r="D385" s="9">
        <v>9</v>
      </c>
      <c r="E385" s="15">
        <f t="shared" si="28"/>
        <v>1.4038371548900327E-3</v>
      </c>
      <c r="F385" s="15">
        <f t="shared" si="29"/>
        <v>2.4476475387544194E-3</v>
      </c>
      <c r="G385" s="14">
        <f t="shared" si="30"/>
        <v>2</v>
      </c>
      <c r="H385" s="17">
        <f t="shared" si="31"/>
        <v>2.8076743097800653E-3</v>
      </c>
    </row>
    <row r="386" spans="2:8" ht="15" x14ac:dyDescent="0.2">
      <c r="B386" s="5" t="s">
        <v>480</v>
      </c>
      <c r="C386" s="9">
        <v>4</v>
      </c>
      <c r="D386" s="9">
        <v>1</v>
      </c>
      <c r="E386" s="15">
        <f t="shared" si="28"/>
        <v>1.8717828731867104E-3</v>
      </c>
      <c r="F386" s="15">
        <f t="shared" si="29"/>
        <v>2.7196083763937991E-4</v>
      </c>
      <c r="G386" s="14">
        <f t="shared" si="30"/>
        <v>-0.75</v>
      </c>
      <c r="H386" s="17">
        <f t="shared" si="31"/>
        <v>-1.4038371548900329E-3</v>
      </c>
    </row>
    <row r="387" spans="2:8" ht="15" x14ac:dyDescent="0.2">
      <c r="B387" s="5" t="s">
        <v>144</v>
      </c>
      <c r="C387" s="9">
        <v>60</v>
      </c>
      <c r="D387" s="9">
        <v>146</v>
      </c>
      <c r="E387" s="15">
        <f t="shared" si="28"/>
        <v>2.8076743097800654E-2</v>
      </c>
      <c r="F387" s="15">
        <f t="shared" si="29"/>
        <v>3.970628229534947E-2</v>
      </c>
      <c r="G387" s="14">
        <f t="shared" si="30"/>
        <v>1.4333333333333333</v>
      </c>
      <c r="H387" s="17">
        <f t="shared" si="31"/>
        <v>4.0243331773514274E-2</v>
      </c>
    </row>
    <row r="388" spans="2:8" ht="15" x14ac:dyDescent="0.2">
      <c r="B388" s="5" t="s">
        <v>389</v>
      </c>
      <c r="C388" s="9">
        <v>9</v>
      </c>
      <c r="D388" s="9">
        <v>0</v>
      </c>
      <c r="E388" s="15">
        <f t="shared" si="28"/>
        <v>4.2115114646700987E-3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5</v>
      </c>
      <c r="D390" s="9">
        <v>2</v>
      </c>
      <c r="E390" s="15">
        <f t="shared" si="28"/>
        <v>2.339728591483388E-3</v>
      </c>
      <c r="F390" s="15">
        <f t="shared" si="29"/>
        <v>5.4392167527875983E-4</v>
      </c>
      <c r="G390" s="14">
        <f t="shared" si="30"/>
        <v>-0.6</v>
      </c>
      <c r="H390" s="17">
        <f t="shared" si="31"/>
        <v>-1.4038371548900327E-3</v>
      </c>
    </row>
    <row r="391" spans="2:8" ht="15" x14ac:dyDescent="0.2">
      <c r="B391" s="5" t="s">
        <v>153</v>
      </c>
      <c r="C391" s="9">
        <v>10</v>
      </c>
      <c r="D391" s="9">
        <v>4</v>
      </c>
      <c r="E391" s="15">
        <f t="shared" si="28"/>
        <v>4.679457182966776E-3</v>
      </c>
      <c r="F391" s="15">
        <f t="shared" si="29"/>
        <v>1.0878433505575197E-3</v>
      </c>
      <c r="G391" s="14">
        <f t="shared" si="30"/>
        <v>-0.6</v>
      </c>
      <c r="H391" s="17">
        <f t="shared" si="31"/>
        <v>-2.8076743097800653E-3</v>
      </c>
    </row>
    <row r="392" spans="2:8" ht="15" x14ac:dyDescent="0.2">
      <c r="B392" s="5" t="s">
        <v>140</v>
      </c>
      <c r="C392" s="9">
        <v>9</v>
      </c>
      <c r="D392" s="9">
        <v>13</v>
      </c>
      <c r="E392" s="15">
        <f t="shared" si="28"/>
        <v>4.2115114646700987E-3</v>
      </c>
      <c r="F392" s="15">
        <f t="shared" si="29"/>
        <v>3.5354908893119393E-3</v>
      </c>
      <c r="G392" s="14">
        <f t="shared" si="30"/>
        <v>0.44444444444444442</v>
      </c>
      <c r="H392" s="17">
        <f t="shared" si="31"/>
        <v>1.8717828731867104E-3</v>
      </c>
    </row>
    <row r="393" spans="2:8" ht="15" x14ac:dyDescent="0.2">
      <c r="B393" s="5" t="s">
        <v>390</v>
      </c>
      <c r="C393" s="9">
        <v>17</v>
      </c>
      <c r="D393" s="9">
        <v>16</v>
      </c>
      <c r="E393" s="15">
        <f t="shared" si="28"/>
        <v>7.9550772110435191E-3</v>
      </c>
      <c r="F393" s="15">
        <f t="shared" si="29"/>
        <v>4.3513734022300786E-3</v>
      </c>
      <c r="G393" s="14">
        <f t="shared" si="30"/>
        <v>-5.8823529411764705E-2</v>
      </c>
      <c r="H393" s="17">
        <f t="shared" si="31"/>
        <v>-4.6794571829667761E-4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1</v>
      </c>
      <c r="E395" s="15">
        <f t="shared" si="28"/>
        <v>4.6794571829667761E-4</v>
      </c>
      <c r="F395" s="15">
        <f t="shared" si="29"/>
        <v>2.7196083763937991E-4</v>
      </c>
      <c r="G395" s="14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</v>
      </c>
      <c r="D397" s="9">
        <v>3</v>
      </c>
      <c r="E397" s="15">
        <f t="shared" si="28"/>
        <v>4.6794571829667761E-4</v>
      </c>
      <c r="F397" s="15">
        <f t="shared" si="29"/>
        <v>8.158825129181398E-4</v>
      </c>
      <c r="G397" s="14">
        <f t="shared" si="30"/>
        <v>2</v>
      </c>
      <c r="H397" s="17">
        <f t="shared" si="31"/>
        <v>9.3589143659335522E-4</v>
      </c>
    </row>
    <row r="398" spans="2:8" ht="15" x14ac:dyDescent="0.2">
      <c r="B398" s="5" t="s">
        <v>142</v>
      </c>
      <c r="C398" s="9">
        <v>16</v>
      </c>
      <c r="D398" s="9">
        <v>0</v>
      </c>
      <c r="E398" s="15">
        <f t="shared" si="28"/>
        <v>7.4871314927468418E-3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5</v>
      </c>
      <c r="E399" s="15" t="str">
        <f t="shared" si="28"/>
        <v/>
      </c>
      <c r="F399" s="15">
        <f t="shared" si="29"/>
        <v>1.3598041881968997E-3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30</v>
      </c>
      <c r="D401" s="9">
        <v>120</v>
      </c>
      <c r="E401" s="15">
        <f t="shared" si="28"/>
        <v>1.4038371548900327E-2</v>
      </c>
      <c r="F401" s="15">
        <f t="shared" si="29"/>
        <v>3.2635300516725592E-2</v>
      </c>
      <c r="G401" s="14">
        <f t="shared" si="30"/>
        <v>3</v>
      </c>
      <c r="H401" s="17">
        <f t="shared" si="31"/>
        <v>4.211511464670098E-2</v>
      </c>
    </row>
    <row r="402" spans="2:8" ht="15" x14ac:dyDescent="0.2">
      <c r="B402" s="5" t="s">
        <v>393</v>
      </c>
      <c r="C402" s="9">
        <v>0</v>
      </c>
      <c r="D402" s="9">
        <v>3</v>
      </c>
      <c r="E402" s="15" t="str">
        <f t="shared" si="28"/>
        <v/>
      </c>
      <c r="F402" s="15">
        <f t="shared" si="29"/>
        <v>8.158825129181398E-4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6</v>
      </c>
      <c r="D403" s="9">
        <v>10</v>
      </c>
      <c r="E403" s="15">
        <f t="shared" si="28"/>
        <v>2.8076743097800653E-3</v>
      </c>
      <c r="F403" s="15">
        <f t="shared" si="29"/>
        <v>2.7196083763937995E-3</v>
      </c>
      <c r="G403" s="14">
        <f t="shared" si="30"/>
        <v>0.66666666666666663</v>
      </c>
      <c r="H403" s="17">
        <f t="shared" si="31"/>
        <v>1.8717828731867102E-3</v>
      </c>
    </row>
    <row r="404" spans="2:8" ht="15" x14ac:dyDescent="0.2">
      <c r="B404" s="5" t="s">
        <v>395</v>
      </c>
      <c r="C404" s="9">
        <v>42</v>
      </c>
      <c r="D404" s="9">
        <v>18</v>
      </c>
      <c r="E404" s="15">
        <f t="shared" si="28"/>
        <v>1.9653720168460457E-2</v>
      </c>
      <c r="F404" s="15">
        <f t="shared" si="29"/>
        <v>4.8952950775088388E-3</v>
      </c>
      <c r="G404" s="14">
        <f t="shared" si="30"/>
        <v>-0.5714285714285714</v>
      </c>
      <c r="H404" s="17">
        <f t="shared" si="31"/>
        <v>-1.123069723912026E-2</v>
      </c>
    </row>
    <row r="405" spans="2:8" ht="30" x14ac:dyDescent="0.2">
      <c r="B405" s="5" t="s">
        <v>396</v>
      </c>
      <c r="C405" s="9">
        <v>8</v>
      </c>
      <c r="D405" s="9">
        <v>10</v>
      </c>
      <c r="E405" s="15">
        <f t="shared" si="28"/>
        <v>3.7435657463734209E-3</v>
      </c>
      <c r="F405" s="15">
        <f t="shared" si="29"/>
        <v>2.7196083763937995E-3</v>
      </c>
      <c r="G405" s="14">
        <f t="shared" si="30"/>
        <v>0.25</v>
      </c>
      <c r="H405" s="17">
        <f t="shared" si="31"/>
        <v>9.3589143659335522E-4</v>
      </c>
    </row>
    <row r="406" spans="2:8" ht="15" x14ac:dyDescent="0.2">
      <c r="B406" s="5" t="s">
        <v>397</v>
      </c>
      <c r="C406" s="9">
        <v>40</v>
      </c>
      <c r="D406" s="9">
        <v>49</v>
      </c>
      <c r="E406" s="15">
        <f t="shared" si="28"/>
        <v>1.8717828731867104E-2</v>
      </c>
      <c r="F406" s="15">
        <f t="shared" si="29"/>
        <v>1.3326081044329616E-2</v>
      </c>
      <c r="G406" s="14">
        <f t="shared" si="30"/>
        <v>0.22500000000000001</v>
      </c>
      <c r="H406" s="17">
        <f t="shared" si="31"/>
        <v>4.2115114646700987E-3</v>
      </c>
    </row>
    <row r="407" spans="2:8" ht="15" x14ac:dyDescent="0.2">
      <c r="B407" s="5" t="s">
        <v>398</v>
      </c>
      <c r="C407" s="9">
        <v>17</v>
      </c>
      <c r="D407" s="9">
        <v>11</v>
      </c>
      <c r="E407" s="15">
        <f t="shared" si="28"/>
        <v>7.9550772110435191E-3</v>
      </c>
      <c r="F407" s="15">
        <f t="shared" si="29"/>
        <v>2.9915692140331791E-3</v>
      </c>
      <c r="G407" s="14">
        <f t="shared" si="30"/>
        <v>-0.35294117647058826</v>
      </c>
      <c r="H407" s="17">
        <f t="shared" si="31"/>
        <v>-2.8076743097800658E-3</v>
      </c>
    </row>
    <row r="408" spans="2:8" ht="15" x14ac:dyDescent="0.2">
      <c r="B408" s="5" t="s">
        <v>399</v>
      </c>
      <c r="C408" s="9">
        <v>5</v>
      </c>
      <c r="D408" s="9">
        <v>2</v>
      </c>
      <c r="E408" s="15">
        <f t="shared" si="28"/>
        <v>2.339728591483388E-3</v>
      </c>
      <c r="F408" s="15">
        <f t="shared" si="29"/>
        <v>5.4392167527875983E-4</v>
      </c>
      <c r="G408" s="14">
        <f t="shared" si="30"/>
        <v>-0.6</v>
      </c>
      <c r="H408" s="17">
        <f t="shared" si="31"/>
        <v>-1.4038371548900327E-3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8"/>
        <v/>
      </c>
      <c r="F409" s="15">
        <f t="shared" si="29"/>
        <v>5.4392167527875983E-4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4</v>
      </c>
      <c r="E410" s="15" t="str">
        <f t="shared" si="28"/>
        <v/>
      </c>
      <c r="F410" s="15">
        <f t="shared" si="29"/>
        <v>1.0878433505575197E-3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27</v>
      </c>
      <c r="D411" s="9">
        <v>25</v>
      </c>
      <c r="E411" s="15">
        <f t="shared" si="28"/>
        <v>1.2634534394010294E-2</v>
      </c>
      <c r="F411" s="15">
        <f t="shared" si="29"/>
        <v>6.799020940984498E-3</v>
      </c>
      <c r="G411" s="14">
        <f t="shared" si="30"/>
        <v>-7.407407407407407E-2</v>
      </c>
      <c r="H411" s="17">
        <f t="shared" si="31"/>
        <v>-9.3589143659335511E-4</v>
      </c>
    </row>
    <row r="412" spans="2:8" ht="30" x14ac:dyDescent="0.2">
      <c r="B412" s="5" t="s">
        <v>402</v>
      </c>
      <c r="C412" s="9">
        <v>7</v>
      </c>
      <c r="D412" s="9">
        <v>34</v>
      </c>
      <c r="E412" s="15">
        <f t="shared" si="28"/>
        <v>3.2756200280767431E-3</v>
      </c>
      <c r="F412" s="15">
        <f t="shared" si="29"/>
        <v>9.2466684797389183E-3</v>
      </c>
      <c r="G412" s="14">
        <f t="shared" si="30"/>
        <v>3.8571428571428572</v>
      </c>
      <c r="H412" s="17">
        <f t="shared" si="31"/>
        <v>1.2634534394010294E-2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2</v>
      </c>
      <c r="E415" s="15" t="str">
        <f t="shared" si="28"/>
        <v/>
      </c>
      <c r="F415" s="15">
        <f t="shared" si="29"/>
        <v>5.4392167527875983E-4</v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10</v>
      </c>
      <c r="D416" s="9">
        <v>0</v>
      </c>
      <c r="E416" s="15">
        <f t="shared" si="28"/>
        <v>4.679457182966776E-3</v>
      </c>
      <c r="F416" s="15" t="str">
        <f t="shared" si="29"/>
        <v/>
      </c>
      <c r="G416" s="14" t="str">
        <f t="shared" si="30"/>
        <v>0</v>
      </c>
      <c r="H416" s="17">
        <f t="shared" si="31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2</v>
      </c>
      <c r="D418" s="9">
        <v>1</v>
      </c>
      <c r="E418" s="15">
        <f t="shared" si="28"/>
        <v>9.3589143659335522E-4</v>
      </c>
      <c r="F418" s="15">
        <f t="shared" si="29"/>
        <v>2.7196083763937991E-4</v>
      </c>
      <c r="G418" s="14">
        <f t="shared" si="30"/>
        <v>-0.5</v>
      </c>
      <c r="H418" s="17">
        <f t="shared" si="31"/>
        <v>-4.6794571829667761E-4</v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26</v>
      </c>
      <c r="D420" s="9">
        <v>9</v>
      </c>
      <c r="E420" s="15">
        <f t="shared" si="28"/>
        <v>1.2166588675713618E-2</v>
      </c>
      <c r="F420" s="15">
        <f t="shared" si="29"/>
        <v>2.4476475387544194E-3</v>
      </c>
      <c r="G420" s="14">
        <f t="shared" si="30"/>
        <v>-0.65384615384615385</v>
      </c>
      <c r="H420" s="17">
        <f t="shared" si="31"/>
        <v>-7.9550772110435191E-3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5</v>
      </c>
      <c r="E422" s="15">
        <f t="shared" si="28"/>
        <v>4.6794571829667761E-4</v>
      </c>
      <c r="F422" s="15">
        <f t="shared" si="29"/>
        <v>1.3598041881968997E-3</v>
      </c>
      <c r="G422" s="14">
        <f t="shared" si="30"/>
        <v>4</v>
      </c>
      <c r="H422" s="17">
        <f t="shared" si="31"/>
        <v>1.8717828731867104E-3</v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2.7196083763937991E-4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2</v>
      </c>
      <c r="D430" s="9">
        <v>0</v>
      </c>
      <c r="E430" s="15">
        <f t="shared" si="32"/>
        <v>9.3589143659335522E-4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1</v>
      </c>
      <c r="D431" s="9">
        <v>0</v>
      </c>
      <c r="E431" s="15">
        <f t="shared" si="32"/>
        <v>4.6794571829667761E-4</v>
      </c>
      <c r="F431" s="15" t="str">
        <f t="shared" si="33"/>
        <v/>
      </c>
      <c r="G431" s="14" t="str">
        <f t="shared" si="34"/>
        <v>0</v>
      </c>
      <c r="H431" s="17">
        <f t="shared" si="35"/>
        <v>0</v>
      </c>
    </row>
    <row r="432" spans="2:8" ht="15" x14ac:dyDescent="0.2">
      <c r="B432" s="5" t="s">
        <v>417</v>
      </c>
      <c r="C432" s="9">
        <v>58</v>
      </c>
      <c r="D432" s="9">
        <v>46</v>
      </c>
      <c r="E432" s="15">
        <f t="shared" si="32"/>
        <v>2.7140851661207301E-2</v>
      </c>
      <c r="F432" s="15">
        <f t="shared" si="33"/>
        <v>1.2510198531411477E-2</v>
      </c>
      <c r="G432" s="14">
        <f t="shared" si="34"/>
        <v>-0.20689655172413793</v>
      </c>
      <c r="H432" s="17">
        <f t="shared" si="35"/>
        <v>-5.6153486195601315E-3</v>
      </c>
    </row>
    <row r="433" spans="2:8" ht="15" x14ac:dyDescent="0.2">
      <c r="B433" s="5" t="s">
        <v>162</v>
      </c>
      <c r="C433" s="9">
        <v>10</v>
      </c>
      <c r="D433" s="9">
        <v>8</v>
      </c>
      <c r="E433" s="15">
        <f t="shared" si="32"/>
        <v>4.679457182966776E-3</v>
      </c>
      <c r="F433" s="15">
        <f t="shared" si="33"/>
        <v>2.1756867011150393E-3</v>
      </c>
      <c r="G433" s="14">
        <f t="shared" si="34"/>
        <v>-0.2</v>
      </c>
      <c r="H433" s="17">
        <f t="shared" si="35"/>
        <v>-9.3589143659335522E-4</v>
      </c>
    </row>
    <row r="434" spans="2:8" ht="45" x14ac:dyDescent="0.2">
      <c r="B434" s="5" t="s">
        <v>418</v>
      </c>
      <c r="C434" s="9">
        <v>6</v>
      </c>
      <c r="D434" s="9">
        <v>0</v>
      </c>
      <c r="E434" s="15">
        <f t="shared" si="32"/>
        <v>2.8076743097800653E-3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4</v>
      </c>
      <c r="D436" s="9">
        <v>1</v>
      </c>
      <c r="E436" s="15">
        <f t="shared" si="32"/>
        <v>1.8717828731867104E-3</v>
      </c>
      <c r="F436" s="15">
        <f t="shared" si="33"/>
        <v>2.7196083763937991E-4</v>
      </c>
      <c r="G436" s="14">
        <f t="shared" si="34"/>
        <v>-0.75</v>
      </c>
      <c r="H436" s="17">
        <f t="shared" si="35"/>
        <v>-1.4038371548900329E-3</v>
      </c>
    </row>
    <row r="437" spans="2:8" ht="45" x14ac:dyDescent="0.2">
      <c r="B437" s="5" t="s">
        <v>420</v>
      </c>
      <c r="C437" s="9">
        <v>4</v>
      </c>
      <c r="D437" s="9">
        <v>15</v>
      </c>
      <c r="E437" s="15">
        <f t="shared" si="32"/>
        <v>1.8717828731867104E-3</v>
      </c>
      <c r="F437" s="15">
        <f t="shared" si="33"/>
        <v>4.079412564590699E-3</v>
      </c>
      <c r="G437" s="14">
        <f t="shared" si="34"/>
        <v>2.75</v>
      </c>
      <c r="H437" s="17">
        <f t="shared" si="35"/>
        <v>5.1474029012634533E-3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2.7196083763937991E-4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2.7196083763937991E-4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16</v>
      </c>
      <c r="D442" s="9">
        <v>13</v>
      </c>
      <c r="E442" s="15">
        <f t="shared" si="32"/>
        <v>7.4871314927468418E-3</v>
      </c>
      <c r="F442" s="15">
        <f t="shared" si="33"/>
        <v>3.5354908893119393E-3</v>
      </c>
      <c r="G442" s="14">
        <f t="shared" si="34"/>
        <v>-0.1875</v>
      </c>
      <c r="H442" s="17">
        <f t="shared" si="35"/>
        <v>-1.4038371548900329E-3</v>
      </c>
    </row>
    <row r="443" spans="2:8" ht="30" x14ac:dyDescent="0.2">
      <c r="B443" s="5" t="s">
        <v>423</v>
      </c>
      <c r="C443" s="9">
        <v>2</v>
      </c>
      <c r="D443" s="9">
        <v>0</v>
      </c>
      <c r="E443" s="15">
        <f t="shared" si="32"/>
        <v>9.3589143659335522E-4</v>
      </c>
      <c r="F443" s="15" t="str">
        <f t="shared" si="33"/>
        <v/>
      </c>
      <c r="G443" s="14" t="str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4.6794571829667761E-4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1</v>
      </c>
      <c r="E445" s="15" t="str">
        <f t="shared" si="32"/>
        <v/>
      </c>
      <c r="F445" s="15">
        <f t="shared" si="33"/>
        <v>2.7196083763937991E-4</v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1</v>
      </c>
      <c r="E446" s="15" t="str">
        <f t="shared" si="32"/>
        <v/>
      </c>
      <c r="F446" s="15">
        <f t="shared" si="33"/>
        <v>2.7196083763937991E-4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1</v>
      </c>
      <c r="E448" s="15" t="str">
        <f t="shared" si="32"/>
        <v/>
      </c>
      <c r="F448" s="15">
        <f t="shared" si="33"/>
        <v>2.7196083763937991E-4</v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25</v>
      </c>
      <c r="D450" s="9">
        <v>2</v>
      </c>
      <c r="E450" s="15">
        <f t="shared" si="32"/>
        <v>1.169864295741694E-2</v>
      </c>
      <c r="F450" s="15">
        <f t="shared" si="33"/>
        <v>5.4392167527875983E-4</v>
      </c>
      <c r="G450" s="14">
        <f t="shared" si="34"/>
        <v>-0.92</v>
      </c>
      <c r="H450" s="17">
        <f t="shared" si="35"/>
        <v>-1.0762751520823585E-2</v>
      </c>
    </row>
    <row r="451" spans="2:8" ht="30" x14ac:dyDescent="0.2">
      <c r="B451" s="5" t="s">
        <v>157</v>
      </c>
      <c r="C451" s="9">
        <v>0</v>
      </c>
      <c r="D451" s="9">
        <v>4</v>
      </c>
      <c r="E451" s="15" t="str">
        <f t="shared" si="32"/>
        <v/>
      </c>
      <c r="F451" s="15">
        <f t="shared" si="33"/>
        <v>1.0878433505575197E-3</v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36</v>
      </c>
      <c r="E452" s="15" t="str">
        <f t="shared" si="32"/>
        <v/>
      </c>
      <c r="F452" s="15">
        <f t="shared" si="33"/>
        <v>9.7905901550176776E-3</v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1</v>
      </c>
      <c r="E454" s="15" t="str">
        <f t="shared" si="32"/>
        <v/>
      </c>
      <c r="F454" s="15">
        <f t="shared" si="33"/>
        <v>2.7196083763937991E-4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2</v>
      </c>
      <c r="D455" s="9">
        <v>2</v>
      </c>
      <c r="E455" s="15">
        <f t="shared" si="32"/>
        <v>9.3589143659335522E-4</v>
      </c>
      <c r="F455" s="15">
        <f t="shared" si="33"/>
        <v>5.4392167527875983E-4</v>
      </c>
      <c r="G455" s="14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18</v>
      </c>
      <c r="D456" s="9">
        <v>0</v>
      </c>
      <c r="E456" s="15">
        <f t="shared" si="32"/>
        <v>8.4230229293401973E-3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2"/>
        <v/>
      </c>
      <c r="F457" s="15">
        <f t="shared" si="33"/>
        <v>2.7196083763937991E-4</v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3</v>
      </c>
      <c r="D458" s="9">
        <v>3</v>
      </c>
      <c r="E458" s="15">
        <f t="shared" si="32"/>
        <v>1.4038371548900327E-3</v>
      </c>
      <c r="F458" s="15">
        <f t="shared" si="33"/>
        <v>8.158825129181398E-4</v>
      </c>
      <c r="G458" s="14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226</v>
      </c>
      <c r="D460" s="9">
        <v>32</v>
      </c>
      <c r="E460" s="15">
        <f t="shared" si="32"/>
        <v>0.10575573233504913</v>
      </c>
      <c r="F460" s="15">
        <f t="shared" si="33"/>
        <v>8.7027468044601573E-3</v>
      </c>
      <c r="G460" s="14">
        <f t="shared" si="34"/>
        <v>-0.8584070796460177</v>
      </c>
      <c r="H460" s="17">
        <f t="shared" si="35"/>
        <v>-9.0781469349555444E-2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</v>
      </c>
      <c r="D463" s="9">
        <v>12</v>
      </c>
      <c r="E463" s="15">
        <f t="shared" si="32"/>
        <v>9.3589143659335522E-4</v>
      </c>
      <c r="F463" s="15">
        <f t="shared" si="33"/>
        <v>3.2635300516725592E-3</v>
      </c>
      <c r="G463" s="14">
        <f t="shared" si="34"/>
        <v>5</v>
      </c>
      <c r="H463" s="17">
        <f t="shared" si="35"/>
        <v>4.679457182966776E-3</v>
      </c>
    </row>
    <row r="464" spans="2:8" ht="15" x14ac:dyDescent="0.2">
      <c r="B464" s="5" t="s">
        <v>483</v>
      </c>
      <c r="C464" s="9">
        <v>14</v>
      </c>
      <c r="D464" s="9">
        <v>17</v>
      </c>
      <c r="E464" s="15">
        <f t="shared" si="32"/>
        <v>6.5512400561534862E-3</v>
      </c>
      <c r="F464" s="15">
        <f t="shared" si="33"/>
        <v>4.6233342398694591E-3</v>
      </c>
      <c r="G464" s="14">
        <f t="shared" si="34"/>
        <v>0.21428571428571427</v>
      </c>
      <c r="H464" s="17">
        <f t="shared" si="35"/>
        <v>1.4038371548900327E-3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3</v>
      </c>
      <c r="D466" s="9">
        <v>2</v>
      </c>
      <c r="E466" s="15">
        <f t="shared" si="32"/>
        <v>1.4038371548900327E-3</v>
      </c>
      <c r="F466" s="15">
        <f t="shared" si="33"/>
        <v>5.4392167527875983E-4</v>
      </c>
      <c r="G466" s="14">
        <f t="shared" si="34"/>
        <v>-0.33333333333333331</v>
      </c>
      <c r="H466" s="17">
        <f t="shared" si="35"/>
        <v>-4.6794571829667756E-4</v>
      </c>
    </row>
    <row r="467" spans="2:8" ht="15" x14ac:dyDescent="0.2">
      <c r="B467" s="5" t="s">
        <v>484</v>
      </c>
      <c r="C467" s="9">
        <v>11</v>
      </c>
      <c r="D467" s="9">
        <v>0</v>
      </c>
      <c r="E467" s="15">
        <f t="shared" si="32"/>
        <v>5.1474029012634533E-3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2.7196083763937991E-4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62</v>
      </c>
      <c r="E473" s="15" t="str">
        <f t="shared" si="32"/>
        <v/>
      </c>
      <c r="F473" s="15">
        <f t="shared" si="33"/>
        <v>1.6861571933641555E-2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1</v>
      </c>
      <c r="E475" s="15">
        <f t="shared" si="32"/>
        <v>4.6794571829667761E-4</v>
      </c>
      <c r="F475" s="15">
        <f t="shared" si="33"/>
        <v>2.7196083763937991E-4</v>
      </c>
      <c r="G475" s="14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17</v>
      </c>
      <c r="D478" s="9">
        <v>18</v>
      </c>
      <c r="E478" s="15">
        <f t="shared" si="32"/>
        <v>7.9550772110435191E-3</v>
      </c>
      <c r="F478" s="15">
        <f t="shared" si="33"/>
        <v>4.8952950775088388E-3</v>
      </c>
      <c r="G478" s="14">
        <f t="shared" si="34"/>
        <v>5.8823529411764705E-2</v>
      </c>
      <c r="H478" s="17">
        <f t="shared" si="35"/>
        <v>4.6794571829667761E-4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2"/>
        <v/>
      </c>
      <c r="F480" s="15">
        <f t="shared" si="33"/>
        <v>1.0878433505575197E-3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57</v>
      </c>
      <c r="D483" s="9">
        <v>29</v>
      </c>
      <c r="E483" s="15">
        <f t="shared" si="32"/>
        <v>2.6672905942910621E-2</v>
      </c>
      <c r="F483" s="15">
        <f t="shared" si="33"/>
        <v>7.8868642915420183E-3</v>
      </c>
      <c r="G483" s="14">
        <f t="shared" si="34"/>
        <v>-0.49122807017543857</v>
      </c>
      <c r="H483" s="17">
        <f t="shared" si="35"/>
        <v>-1.3102480112306971E-2</v>
      </c>
    </row>
    <row r="484" spans="2:8" ht="30" x14ac:dyDescent="0.2">
      <c r="B484" s="5" t="s">
        <v>184</v>
      </c>
      <c r="C484" s="9">
        <v>238</v>
      </c>
      <c r="D484" s="9">
        <v>208</v>
      </c>
      <c r="E484" s="15">
        <f t="shared" si="32"/>
        <v>0.11137108095460926</v>
      </c>
      <c r="F484" s="15">
        <f t="shared" si="33"/>
        <v>5.6567854228991028E-2</v>
      </c>
      <c r="G484" s="14">
        <f t="shared" si="34"/>
        <v>-0.12605042016806722</v>
      </c>
      <c r="H484" s="17">
        <f t="shared" si="35"/>
        <v>-1.4038371548900327E-2</v>
      </c>
    </row>
    <row r="485" spans="2:8" ht="15" x14ac:dyDescent="0.2">
      <c r="B485" s="5" t="s">
        <v>443</v>
      </c>
      <c r="C485" s="9">
        <v>14</v>
      </c>
      <c r="D485" s="9">
        <v>3</v>
      </c>
      <c r="E485" s="15">
        <f t="shared" si="32"/>
        <v>6.5512400561534862E-3</v>
      </c>
      <c r="F485" s="15">
        <f t="shared" si="33"/>
        <v>8.158825129181398E-4</v>
      </c>
      <c r="G485" s="14">
        <f t="shared" si="34"/>
        <v>-0.7857142857142857</v>
      </c>
      <c r="H485" s="17">
        <f t="shared" si="35"/>
        <v>-5.1474029012634533E-3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1</v>
      </c>
      <c r="D488" s="9">
        <v>0</v>
      </c>
      <c r="E488" s="15">
        <f t="shared" ref="E488:E499" si="36">+IF(C488=0,"",C488/C$294)</f>
        <v>4.6794571829667761E-4</v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4</v>
      </c>
      <c r="E490" s="15" t="str">
        <f t="shared" si="36"/>
        <v/>
      </c>
      <c r="F490" s="15">
        <f t="shared" si="37"/>
        <v>1.0878433505575197E-3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21</v>
      </c>
      <c r="D491" s="9">
        <v>12</v>
      </c>
      <c r="E491" s="15">
        <f t="shared" si="36"/>
        <v>9.8268600842302285E-3</v>
      </c>
      <c r="F491" s="15">
        <f t="shared" si="37"/>
        <v>3.2635300516725592E-3</v>
      </c>
      <c r="G491" s="14">
        <f t="shared" si="38"/>
        <v>-0.42857142857142855</v>
      </c>
      <c r="H491" s="17">
        <f t="shared" si="39"/>
        <v>-4.2115114646700978E-3</v>
      </c>
    </row>
    <row r="492" spans="2:8" ht="15" x14ac:dyDescent="0.2">
      <c r="B492" s="5" t="s">
        <v>485</v>
      </c>
      <c r="C492" s="9">
        <v>2</v>
      </c>
      <c r="D492" s="9">
        <v>0</v>
      </c>
      <c r="E492" s="15">
        <f t="shared" si="36"/>
        <v>9.3589143659335522E-4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11</v>
      </c>
      <c r="D493" s="9">
        <v>54</v>
      </c>
      <c r="E493" s="15">
        <f t="shared" si="36"/>
        <v>5.1474029012634533E-3</v>
      </c>
      <c r="F493" s="15">
        <f t="shared" si="37"/>
        <v>1.4685885232526516E-2</v>
      </c>
      <c r="G493" s="14">
        <f t="shared" si="38"/>
        <v>3.9090909090909092</v>
      </c>
      <c r="H493" s="17">
        <f t="shared" si="39"/>
        <v>2.0121665886757137E-2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4</v>
      </c>
      <c r="D495" s="9">
        <v>0</v>
      </c>
      <c r="E495" s="15">
        <f t="shared" si="36"/>
        <v>1.8717828731867104E-3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2</v>
      </c>
      <c r="E497" s="15" t="str">
        <f t="shared" si="36"/>
        <v/>
      </c>
      <c r="F497" s="15">
        <f t="shared" si="37"/>
        <v>5.4392167527875983E-4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1</v>
      </c>
      <c r="E498" s="15" t="str">
        <f t="shared" si="36"/>
        <v/>
      </c>
      <c r="F498" s="15">
        <f t="shared" si="37"/>
        <v>2.7196083763937991E-4</v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1374</v>
      </c>
      <c r="D505" s="41">
        <f>SUM(D506:D530)</f>
        <v>597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-0.56550218340611358</v>
      </c>
      <c r="H505" s="39">
        <f>+IF(OR(AND(E505=""),(G505="")),"",E505*G505)</f>
        <v>-0.56550218340611358</v>
      </c>
    </row>
    <row r="506" spans="2:8" ht="15" x14ac:dyDescent="0.2">
      <c r="B506" s="5" t="s">
        <v>454</v>
      </c>
      <c r="C506" s="9">
        <v>0</v>
      </c>
      <c r="D506" s="9">
        <v>9</v>
      </c>
      <c r="E506" s="15" t="str">
        <f>+IF(C506=0,"",C506/C$505)</f>
        <v/>
      </c>
      <c r="F506" s="15">
        <f>+IF(D506=0,"",D506/D$505)</f>
        <v>1.507537688442211E-2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10</v>
      </c>
      <c r="D507" s="9">
        <v>336</v>
      </c>
      <c r="E507" s="15">
        <f t="shared" ref="E507:E530" si="40">+IF(C507=0,"",C507/C$505)</f>
        <v>7.2780203784570596E-3</v>
      </c>
      <c r="F507" s="15">
        <f t="shared" ref="F507:F530" si="41">+IF(D507=0,"",D507/D$505)</f>
        <v>0.56281407035175879</v>
      </c>
      <c r="G507" s="14">
        <f t="shared" ref="G507:G530" si="42">+IF(OR(AND(D507=0),(C507=0)),"0",((D507-C507)/C507))</f>
        <v>32.6</v>
      </c>
      <c r="H507" s="17">
        <f t="shared" ref="H507:H530" si="43">+IF(OR(AND(E507=""),(G507="")),"",E507*G507)</f>
        <v>0.23726346433770015</v>
      </c>
    </row>
    <row r="508" spans="2:8" ht="15" x14ac:dyDescent="0.2">
      <c r="B508" s="5" t="s">
        <v>455</v>
      </c>
      <c r="C508" s="9">
        <v>114</v>
      </c>
      <c r="D508" s="9">
        <v>51</v>
      </c>
      <c r="E508" s="15">
        <f t="shared" si="40"/>
        <v>8.296943231441048E-2</v>
      </c>
      <c r="F508" s="15">
        <f t="shared" si="41"/>
        <v>8.5427135678391955E-2</v>
      </c>
      <c r="G508" s="14">
        <f t="shared" si="42"/>
        <v>-0.55263157894736847</v>
      </c>
      <c r="H508" s="17">
        <f t="shared" si="43"/>
        <v>-4.5851528384279479E-2</v>
      </c>
    </row>
    <row r="509" spans="2:8" ht="15" x14ac:dyDescent="0.2">
      <c r="B509" s="5" t="s">
        <v>456</v>
      </c>
      <c r="C509" s="9">
        <v>819</v>
      </c>
      <c r="D509" s="9">
        <v>27</v>
      </c>
      <c r="E509" s="15">
        <f t="shared" si="40"/>
        <v>0.59606986899563319</v>
      </c>
      <c r="F509" s="15">
        <f t="shared" si="41"/>
        <v>4.5226130653266333E-2</v>
      </c>
      <c r="G509" s="14">
        <f t="shared" si="42"/>
        <v>-0.96703296703296704</v>
      </c>
      <c r="H509" s="17">
        <f t="shared" si="43"/>
        <v>-0.57641921397379914</v>
      </c>
    </row>
    <row r="510" spans="2:8" ht="15" x14ac:dyDescent="0.2">
      <c r="B510" s="5" t="s">
        <v>188</v>
      </c>
      <c r="C510" s="9">
        <v>38</v>
      </c>
      <c r="D510" s="9">
        <v>18</v>
      </c>
      <c r="E510" s="15">
        <f t="shared" si="40"/>
        <v>2.7656477438136828E-2</v>
      </c>
      <c r="F510" s="15">
        <f t="shared" si="41"/>
        <v>3.015075376884422E-2</v>
      </c>
      <c r="G510" s="14">
        <f t="shared" si="42"/>
        <v>-0.52631578947368418</v>
      </c>
      <c r="H510" s="17">
        <f t="shared" si="43"/>
        <v>-1.4556040756914119E-2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7.27802037845706E-4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10</v>
      </c>
      <c r="D512" s="9">
        <v>2</v>
      </c>
      <c r="E512" s="15">
        <f t="shared" si="40"/>
        <v>7.2780203784570596E-3</v>
      </c>
      <c r="F512" s="15">
        <f t="shared" si="41"/>
        <v>3.3500837520938024E-3</v>
      </c>
      <c r="G512" s="14">
        <f t="shared" si="42"/>
        <v>-0.8</v>
      </c>
      <c r="H512" s="17">
        <f t="shared" si="43"/>
        <v>-5.822416302765648E-3</v>
      </c>
    </row>
    <row r="513" spans="2:8" ht="30" x14ac:dyDescent="0.2">
      <c r="B513" s="5" t="s">
        <v>457</v>
      </c>
      <c r="C513" s="9">
        <v>0</v>
      </c>
      <c r="D513" s="9">
        <v>3</v>
      </c>
      <c r="E513" s="15" t="str">
        <f t="shared" si="40"/>
        <v/>
      </c>
      <c r="F513" s="15">
        <f t="shared" si="41"/>
        <v>5.0251256281407036E-3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4</v>
      </c>
      <c r="D514" s="9">
        <v>3</v>
      </c>
      <c r="E514" s="15">
        <f t="shared" si="40"/>
        <v>2.911208151382824E-3</v>
      </c>
      <c r="F514" s="15">
        <f t="shared" si="41"/>
        <v>5.0251256281407036E-3</v>
      </c>
      <c r="G514" s="14">
        <f t="shared" si="42"/>
        <v>-0.25</v>
      </c>
      <c r="H514" s="17">
        <f t="shared" si="43"/>
        <v>-7.27802037845706E-4</v>
      </c>
    </row>
    <row r="515" spans="2:8" ht="30" x14ac:dyDescent="0.2">
      <c r="B515" s="5" t="s">
        <v>486</v>
      </c>
      <c r="C515" s="9">
        <v>1</v>
      </c>
      <c r="D515" s="9">
        <v>4</v>
      </c>
      <c r="E515" s="15">
        <f t="shared" si="40"/>
        <v>7.27802037845706E-4</v>
      </c>
      <c r="F515" s="15">
        <f t="shared" si="41"/>
        <v>6.7001675041876048E-3</v>
      </c>
      <c r="G515" s="14">
        <f t="shared" si="42"/>
        <v>3</v>
      </c>
      <c r="H515" s="17">
        <f t="shared" si="43"/>
        <v>2.1834061135371178E-3</v>
      </c>
    </row>
    <row r="516" spans="2:8" ht="15" x14ac:dyDescent="0.2">
      <c r="B516" s="5" t="s">
        <v>459</v>
      </c>
      <c r="C516" s="9">
        <v>26</v>
      </c>
      <c r="D516" s="9">
        <v>0</v>
      </c>
      <c r="E516" s="15">
        <f t="shared" si="40"/>
        <v>1.8922852983988356E-2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31</v>
      </c>
      <c r="D518" s="9">
        <v>8</v>
      </c>
      <c r="E518" s="15">
        <f t="shared" si="40"/>
        <v>2.2561863173216887E-2</v>
      </c>
      <c r="F518" s="15">
        <f t="shared" si="41"/>
        <v>1.340033500837521E-2</v>
      </c>
      <c r="G518" s="14">
        <f t="shared" si="42"/>
        <v>-0.74193548387096775</v>
      </c>
      <c r="H518" s="17">
        <f t="shared" si="43"/>
        <v>-1.6739446870451237E-2</v>
      </c>
    </row>
    <row r="519" spans="2:8" ht="15" x14ac:dyDescent="0.2">
      <c r="B519" s="5" t="s">
        <v>192</v>
      </c>
      <c r="C519" s="9">
        <v>48</v>
      </c>
      <c r="D519" s="9">
        <v>3</v>
      </c>
      <c r="E519" s="15">
        <f t="shared" si="40"/>
        <v>3.4934497816593885E-2</v>
      </c>
      <c r="F519" s="15">
        <f t="shared" si="41"/>
        <v>5.0251256281407036E-3</v>
      </c>
      <c r="G519" s="14">
        <f t="shared" si="42"/>
        <v>-0.9375</v>
      </c>
      <c r="H519" s="17">
        <f t="shared" si="43"/>
        <v>-3.2751091703056769E-2</v>
      </c>
    </row>
    <row r="520" spans="2:8" ht="13.5" customHeight="1" x14ac:dyDescent="0.2">
      <c r="B520" s="5" t="s">
        <v>191</v>
      </c>
      <c r="C520" s="9">
        <v>9</v>
      </c>
      <c r="D520" s="9">
        <v>0</v>
      </c>
      <c r="E520" s="15">
        <f t="shared" si="40"/>
        <v>6.5502183406113534E-3</v>
      </c>
      <c r="F520" s="15" t="str">
        <f t="shared" si="41"/>
        <v/>
      </c>
      <c r="G520" s="14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116</v>
      </c>
      <c r="D521" s="9">
        <v>28</v>
      </c>
      <c r="E521" s="15">
        <f t="shared" si="40"/>
        <v>8.442503639010189E-2</v>
      </c>
      <c r="F521" s="15">
        <f t="shared" si="41"/>
        <v>4.690117252931323E-2</v>
      </c>
      <c r="G521" s="14">
        <f t="shared" si="42"/>
        <v>-0.75862068965517238</v>
      </c>
      <c r="H521" s="17">
        <f t="shared" si="43"/>
        <v>-6.4046579330422126E-2</v>
      </c>
    </row>
    <row r="522" spans="2:8" ht="25.5" customHeight="1" x14ac:dyDescent="0.2">
      <c r="B522" s="5" t="s">
        <v>193</v>
      </c>
      <c r="C522" s="9">
        <v>94</v>
      </c>
      <c r="D522" s="9">
        <v>19</v>
      </c>
      <c r="E522" s="15">
        <f t="shared" si="40"/>
        <v>6.8413391557496359E-2</v>
      </c>
      <c r="F522" s="15">
        <f t="shared" si="41"/>
        <v>3.1825795644891124E-2</v>
      </c>
      <c r="G522" s="14">
        <f t="shared" si="42"/>
        <v>-0.7978723404255319</v>
      </c>
      <c r="H522" s="17">
        <f t="shared" si="43"/>
        <v>-5.4585152838427943E-2</v>
      </c>
    </row>
    <row r="523" spans="2:8" ht="13.5" customHeight="1" x14ac:dyDescent="0.2">
      <c r="B523" s="5" t="s">
        <v>462</v>
      </c>
      <c r="C523" s="9">
        <v>23</v>
      </c>
      <c r="D523" s="9">
        <v>0</v>
      </c>
      <c r="E523" s="15">
        <f t="shared" si="40"/>
        <v>1.6739446870451237E-2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5</v>
      </c>
      <c r="D524" s="9">
        <v>6</v>
      </c>
      <c r="E524" s="15">
        <f t="shared" si="40"/>
        <v>3.6390101892285298E-3</v>
      </c>
      <c r="F524" s="15">
        <f t="shared" si="41"/>
        <v>1.0050251256281407E-2</v>
      </c>
      <c r="G524" s="14">
        <f t="shared" si="42"/>
        <v>0.2</v>
      </c>
      <c r="H524" s="17">
        <f t="shared" si="43"/>
        <v>7.27802037845706E-4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9</v>
      </c>
      <c r="D526" s="9">
        <v>27</v>
      </c>
      <c r="E526" s="15">
        <f t="shared" si="40"/>
        <v>6.5502183406113534E-3</v>
      </c>
      <c r="F526" s="15">
        <f t="shared" si="41"/>
        <v>4.5226130653266333E-2</v>
      </c>
      <c r="G526" s="14">
        <f t="shared" si="42"/>
        <v>2</v>
      </c>
      <c r="H526" s="17">
        <f t="shared" si="43"/>
        <v>1.3100436681222707E-2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10</v>
      </c>
      <c r="D529" s="9">
        <v>48</v>
      </c>
      <c r="E529" s="15">
        <f t="shared" si="40"/>
        <v>7.2780203784570596E-3</v>
      </c>
      <c r="F529" s="15">
        <f t="shared" si="41"/>
        <v>8.0402010050251257E-2</v>
      </c>
      <c r="G529" s="14">
        <f t="shared" si="42"/>
        <v>3.8</v>
      </c>
      <c r="H529" s="17">
        <f t="shared" si="43"/>
        <v>2.7656477438136824E-2</v>
      </c>
    </row>
    <row r="530" spans="2:8" ht="30" x14ac:dyDescent="0.2">
      <c r="B530" s="5" t="s">
        <v>467</v>
      </c>
      <c r="C530" s="9">
        <v>6</v>
      </c>
      <c r="D530" s="9">
        <v>5</v>
      </c>
      <c r="E530" s="15">
        <f t="shared" si="40"/>
        <v>4.3668122270742356E-3</v>
      </c>
      <c r="F530" s="15">
        <f t="shared" si="41"/>
        <v>8.3752093802345051E-3</v>
      </c>
      <c r="G530" s="14">
        <f t="shared" si="42"/>
        <v>-0.16666666666666666</v>
      </c>
      <c r="H530" s="17">
        <f t="shared" si="43"/>
        <v>-7.2780203784570589E-4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559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494</v>
      </c>
      <c r="C8" s="31">
        <f>+C18+C70+C151+C294+C505</f>
        <v>59128</v>
      </c>
      <c r="D8" s="31">
        <f>+D18+D70+D151+D294+D505</f>
        <v>61917</v>
      </c>
      <c r="E8" s="32">
        <f>+C8/C$8</f>
        <v>1</v>
      </c>
      <c r="F8" s="32">
        <f>+D8/D$8</f>
        <v>1</v>
      </c>
      <c r="G8" s="32">
        <f>+(D8-C8)/C8</f>
        <v>4.7168854011635772E-2</v>
      </c>
      <c r="H8" s="33">
        <f>+E8*G8</f>
        <v>4.7168854011635772E-2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1483</v>
      </c>
      <c r="D9" s="46">
        <f>+D18</f>
        <v>709</v>
      </c>
      <c r="E9" s="34">
        <f>C9/$C$8</f>
        <v>2.508117981328643E-2</v>
      </c>
      <c r="F9" s="34">
        <f>D9/$D$8</f>
        <v>1.1450813185393349E-2</v>
      </c>
      <c r="G9" s="14">
        <f>+IF(OR(AND(D9=0),(C9=0)),"0",((D9-C9)/C9))</f>
        <v>-0.52191503708698583</v>
      </c>
      <c r="H9" s="13">
        <f>+IF(OR(AND(E9=""),(G9="")),"",E9*G9)</f>
        <v>-1.3090244892436747E-2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2306</v>
      </c>
      <c r="D10" s="46">
        <f>+D70</f>
        <v>3193</v>
      </c>
      <c r="E10" s="34">
        <f>C10/$C$8</f>
        <v>3.9000135299688814E-2</v>
      </c>
      <c r="F10" s="34">
        <f>D10/$D$8</f>
        <v>5.1569035967504888E-2</v>
      </c>
      <c r="G10" s="14">
        <f>+IF(OR(AND(D10=0),(C10=0)),"0",((D10-C10)/C10))</f>
        <v>0.38464874241110147</v>
      </c>
      <c r="H10" s="13">
        <f>+IF(OR(AND(E10=""),(G10="")),"",E10*G10)</f>
        <v>1.5001352996888108E-2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4717</v>
      </c>
      <c r="D11" s="46">
        <f>+D151</f>
        <v>7734</v>
      </c>
      <c r="E11" s="34">
        <f>C11/$C$8</f>
        <v>7.9776079015018264E-2</v>
      </c>
      <c r="F11" s="34">
        <f>D11/$D$8</f>
        <v>0.12490915257522167</v>
      </c>
      <c r="G11" s="14">
        <f>+IF(OR(AND(D11=0),(C11=0)),"0",((D11-C11)/C11))</f>
        <v>0.6396014415942336</v>
      </c>
      <c r="H11" s="13">
        <f>+IF(OR(AND(E11=""),(G11="")),"",E11*G11)</f>
        <v>5.1024895142741167E-2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43080</v>
      </c>
      <c r="D12" s="46">
        <f>+D294</f>
        <v>42168</v>
      </c>
      <c r="E12" s="34">
        <f>C12/$C$8</f>
        <v>0.72858882424570426</v>
      </c>
      <c r="F12" s="34">
        <f>D12/$D$8</f>
        <v>0.68104074809826054</v>
      </c>
      <c r="G12" s="14">
        <f>+IF(OR(AND(D12=0),(C12=0)),"0",((D12-C12)/C12))</f>
        <v>-2.116991643454039E-2</v>
      </c>
      <c r="H12" s="13">
        <f>+IF(OR(AND(E12=""),(G12="")),"",E12*G12)</f>
        <v>-1.5424164524421595E-2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7542</v>
      </c>
      <c r="D13" s="46">
        <f>+D505</f>
        <v>8113</v>
      </c>
      <c r="E13" s="34">
        <f>C13/$C$8</f>
        <v>0.12755378162630227</v>
      </c>
      <c r="F13" s="34">
        <f>D13/$D$8</f>
        <v>0.13103025017361952</v>
      </c>
      <c r="G13" s="14">
        <f>+IF(OR(AND(D13=0),(C13=0)),"0",((D13-C13)/C13))</f>
        <v>7.5709360912224868E-2</v>
      </c>
      <c r="H13" s="13">
        <f>+IF(OR(AND(E13=""),(G13="")),"",E13*G13)</f>
        <v>9.6570152888648345E-3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1483</v>
      </c>
      <c r="D18" s="36">
        <f>SUM(D19:D64)</f>
        <v>709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-0.52191503708698583</v>
      </c>
      <c r="H18" s="39">
        <f>+IF(OR(AND(E18=""),(G18="")),"",E18*G18)</f>
        <v>-0.52191503708698583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3</v>
      </c>
      <c r="D20" s="9">
        <v>1</v>
      </c>
      <c r="E20" s="13">
        <f t="shared" ref="E20:E64" si="0">+IF(C20=0,"",C20/C$18)</f>
        <v>2.0229265003371545E-3</v>
      </c>
      <c r="F20" s="13">
        <f t="shared" ref="F20:F64" si="1">+IF(D20=0,"",D20/D$18)</f>
        <v>1.4104372355430183E-3</v>
      </c>
      <c r="G20" s="14">
        <f t="shared" ref="G20:G64" si="2">+IF(OR(AND(D20=0),(C20=0)),"0",((D20-C20)/C20))</f>
        <v>-0.66666666666666663</v>
      </c>
      <c r="H20" s="17">
        <f t="shared" ref="H20:H64" si="3">+IF(OR(AND(E20=""),(G20="")),"",E20*G20)</f>
        <v>-1.3486176668914363E-3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6.7430883344571813E-4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2</v>
      </c>
      <c r="D25" s="9">
        <v>1</v>
      </c>
      <c r="E25" s="13">
        <f t="shared" si="0"/>
        <v>1.3486176668914363E-3</v>
      </c>
      <c r="F25" s="13">
        <f t="shared" si="1"/>
        <v>1.4104372355430183E-3</v>
      </c>
      <c r="G25" s="14">
        <f t="shared" si="2"/>
        <v>-0.5</v>
      </c>
      <c r="H25" s="17">
        <f t="shared" si="3"/>
        <v>-6.7430883344571813E-4</v>
      </c>
    </row>
    <row r="26" spans="2:8" ht="15" x14ac:dyDescent="0.2">
      <c r="B26" s="5" t="s">
        <v>6</v>
      </c>
      <c r="C26" s="9">
        <v>7</v>
      </c>
      <c r="D26" s="9">
        <v>3</v>
      </c>
      <c r="E26" s="13">
        <f t="shared" si="0"/>
        <v>4.720161834120027E-3</v>
      </c>
      <c r="F26" s="13">
        <f t="shared" si="1"/>
        <v>4.2313117066290554E-3</v>
      </c>
      <c r="G26" s="14">
        <f t="shared" si="2"/>
        <v>-0.5714285714285714</v>
      </c>
      <c r="H26" s="17">
        <f t="shared" si="3"/>
        <v>-2.6972353337828725E-3</v>
      </c>
    </row>
    <row r="27" spans="2:8" ht="15" x14ac:dyDescent="0.2">
      <c r="B27" s="5" t="s">
        <v>3</v>
      </c>
      <c r="C27" s="9">
        <v>0</v>
      </c>
      <c r="D27" s="9">
        <v>4</v>
      </c>
      <c r="E27" s="13" t="str">
        <f t="shared" si="0"/>
        <v/>
      </c>
      <c r="F27" s="13">
        <f t="shared" si="1"/>
        <v>5.6417489421720732E-3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118</v>
      </c>
      <c r="D28" s="9">
        <v>146</v>
      </c>
      <c r="E28" s="13">
        <f t="shared" si="0"/>
        <v>7.9568442346594742E-2</v>
      </c>
      <c r="F28" s="13">
        <f t="shared" si="1"/>
        <v>0.20592383638928069</v>
      </c>
      <c r="G28" s="14">
        <f t="shared" si="2"/>
        <v>0.23728813559322035</v>
      </c>
      <c r="H28" s="17">
        <f t="shared" si="3"/>
        <v>1.8880647336480108E-2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1</v>
      </c>
      <c r="D31" s="9">
        <v>1</v>
      </c>
      <c r="E31" s="13">
        <f t="shared" si="0"/>
        <v>6.7430883344571813E-4</v>
      </c>
      <c r="F31" s="13">
        <f t="shared" si="1"/>
        <v>1.4104372355430183E-3</v>
      </c>
      <c r="G31" s="14">
        <f t="shared" si="2"/>
        <v>0</v>
      </c>
      <c r="H31" s="17">
        <f t="shared" si="3"/>
        <v>0</v>
      </c>
    </row>
    <row r="32" spans="2:8" ht="30" x14ac:dyDescent="0.2">
      <c r="B32" s="5" t="s">
        <v>7</v>
      </c>
      <c r="C32" s="9">
        <v>0</v>
      </c>
      <c r="D32" s="9">
        <v>1</v>
      </c>
      <c r="E32" s="13" t="str">
        <f t="shared" si="0"/>
        <v/>
      </c>
      <c r="F32" s="13">
        <f t="shared" si="1"/>
        <v>1.4104372355430183E-3</v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56</v>
      </c>
      <c r="D34" s="9">
        <v>28</v>
      </c>
      <c r="E34" s="13">
        <f t="shared" si="0"/>
        <v>3.7761294672960216E-2</v>
      </c>
      <c r="F34" s="13">
        <f t="shared" si="1"/>
        <v>3.9492242595204514E-2</v>
      </c>
      <c r="G34" s="14">
        <f t="shared" si="2"/>
        <v>-0.5</v>
      </c>
      <c r="H34" s="17">
        <f t="shared" si="3"/>
        <v>-1.8880647336480108E-2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100</v>
      </c>
      <c r="E36" s="13">
        <f t="shared" si="0"/>
        <v>6.7430883344571813E-4</v>
      </c>
      <c r="F36" s="13">
        <f t="shared" si="1"/>
        <v>0.14104372355430184</v>
      </c>
      <c r="G36" s="14">
        <f t="shared" si="2"/>
        <v>99</v>
      </c>
      <c r="H36" s="17">
        <f t="shared" si="3"/>
        <v>6.6756574511126099E-2</v>
      </c>
    </row>
    <row r="37" spans="2:8" ht="15" x14ac:dyDescent="0.2">
      <c r="B37" s="5" t="s">
        <v>8</v>
      </c>
      <c r="C37" s="9">
        <v>1</v>
      </c>
      <c r="D37" s="9">
        <v>1</v>
      </c>
      <c r="E37" s="13">
        <f t="shared" si="0"/>
        <v>6.7430883344571813E-4</v>
      </c>
      <c r="F37" s="13">
        <f t="shared" si="1"/>
        <v>1.4104372355430183E-3</v>
      </c>
      <c r="G37" s="14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5</v>
      </c>
      <c r="D40" s="9">
        <v>3</v>
      </c>
      <c r="E40" s="13">
        <f t="shared" si="0"/>
        <v>3.3715441672285905E-3</v>
      </c>
      <c r="F40" s="13">
        <f t="shared" si="1"/>
        <v>4.2313117066290554E-3</v>
      </c>
      <c r="G40" s="14">
        <f t="shared" si="2"/>
        <v>-0.4</v>
      </c>
      <c r="H40" s="17">
        <f t="shared" si="3"/>
        <v>-1.3486176668914363E-3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9</v>
      </c>
      <c r="D42" s="9">
        <v>8</v>
      </c>
      <c r="E42" s="13">
        <f t="shared" si="0"/>
        <v>6.0687795010114631E-3</v>
      </c>
      <c r="F42" s="13">
        <f t="shared" si="1"/>
        <v>1.1283497884344146E-2</v>
      </c>
      <c r="G42" s="14">
        <f t="shared" si="2"/>
        <v>-0.1111111111111111</v>
      </c>
      <c r="H42" s="17">
        <f t="shared" si="3"/>
        <v>-6.7430883344571813E-4</v>
      </c>
    </row>
    <row r="43" spans="2:8" ht="30" x14ac:dyDescent="0.2">
      <c r="B43" s="5" t="s">
        <v>211</v>
      </c>
      <c r="C43" s="9">
        <v>4</v>
      </c>
      <c r="D43" s="9">
        <v>3</v>
      </c>
      <c r="E43" s="13">
        <f t="shared" si="0"/>
        <v>2.6972353337828725E-3</v>
      </c>
      <c r="F43" s="13">
        <f t="shared" si="1"/>
        <v>4.2313117066290554E-3</v>
      </c>
      <c r="G43" s="14">
        <f t="shared" si="2"/>
        <v>-0.25</v>
      </c>
      <c r="H43" s="17">
        <f t="shared" si="3"/>
        <v>-6.7430883344571813E-4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1019</v>
      </c>
      <c r="D48" s="9">
        <v>72</v>
      </c>
      <c r="E48" s="13">
        <f t="shared" si="0"/>
        <v>0.68712070128118674</v>
      </c>
      <c r="F48" s="13">
        <f t="shared" si="1"/>
        <v>0.10155148095909731</v>
      </c>
      <c r="G48" s="14">
        <f t="shared" si="2"/>
        <v>-0.92934249263984303</v>
      </c>
      <c r="H48" s="17">
        <f t="shared" si="3"/>
        <v>-0.63857046527309502</v>
      </c>
    </row>
    <row r="49" spans="2:8" ht="15" x14ac:dyDescent="0.2">
      <c r="B49" s="5" t="s">
        <v>16</v>
      </c>
      <c r="C49" s="9">
        <v>0</v>
      </c>
      <c r="D49" s="9">
        <v>4</v>
      </c>
      <c r="E49" s="13" t="str">
        <f t="shared" si="0"/>
        <v/>
      </c>
      <c r="F49" s="13">
        <f t="shared" si="1"/>
        <v>5.6417489421720732E-3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6.7430883344571813E-4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1</v>
      </c>
      <c r="D52" s="9">
        <v>5</v>
      </c>
      <c r="E52" s="13">
        <f t="shared" si="0"/>
        <v>6.7430883344571813E-4</v>
      </c>
      <c r="F52" s="13">
        <f t="shared" si="1"/>
        <v>7.052186177715092E-3</v>
      </c>
      <c r="G52" s="14">
        <f t="shared" si="2"/>
        <v>4</v>
      </c>
      <c r="H52" s="17">
        <f t="shared" si="3"/>
        <v>2.6972353337828725E-3</v>
      </c>
    </row>
    <row r="53" spans="2:8" ht="15" x14ac:dyDescent="0.2">
      <c r="B53" s="5" t="s">
        <v>12</v>
      </c>
      <c r="C53" s="9">
        <v>1</v>
      </c>
      <c r="D53" s="9">
        <v>0</v>
      </c>
      <c r="E53" s="13">
        <f t="shared" si="0"/>
        <v>6.7430883344571813E-4</v>
      </c>
      <c r="F53" s="13" t="str">
        <f t="shared" si="1"/>
        <v/>
      </c>
      <c r="G53" s="14" t="str">
        <f t="shared" si="2"/>
        <v>0</v>
      </c>
      <c r="H53" s="17">
        <f t="shared" si="3"/>
        <v>0</v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11</v>
      </c>
      <c r="D60" s="9">
        <v>174</v>
      </c>
      <c r="E60" s="13">
        <f t="shared" si="0"/>
        <v>7.4173971679028991E-3</v>
      </c>
      <c r="F60" s="13">
        <f t="shared" si="1"/>
        <v>0.2454160789844852</v>
      </c>
      <c r="G60" s="14">
        <f t="shared" si="2"/>
        <v>14.818181818181818</v>
      </c>
      <c r="H60" s="17">
        <f t="shared" si="3"/>
        <v>0.10991233985165205</v>
      </c>
    </row>
    <row r="61" spans="2:8" ht="30" x14ac:dyDescent="0.2">
      <c r="B61" s="5" t="s">
        <v>219</v>
      </c>
      <c r="C61" s="9">
        <v>142</v>
      </c>
      <c r="D61" s="9">
        <v>0</v>
      </c>
      <c r="E61" s="13">
        <f t="shared" si="0"/>
        <v>9.5751854349291982E-2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80</v>
      </c>
      <c r="D62" s="9">
        <v>93</v>
      </c>
      <c r="E62" s="13">
        <f t="shared" si="0"/>
        <v>5.3944706675657449E-2</v>
      </c>
      <c r="F62" s="13">
        <f t="shared" si="1"/>
        <v>0.1311706629055007</v>
      </c>
      <c r="G62" s="14">
        <f t="shared" si="2"/>
        <v>0.16250000000000001</v>
      </c>
      <c r="H62" s="17">
        <f t="shared" si="3"/>
        <v>8.7660148347943351E-3</v>
      </c>
    </row>
    <row r="63" spans="2:8" ht="15" x14ac:dyDescent="0.2">
      <c r="B63" s="5" t="s">
        <v>220</v>
      </c>
      <c r="C63" s="9">
        <v>20</v>
      </c>
      <c r="D63" s="9">
        <v>61</v>
      </c>
      <c r="E63" s="13">
        <f t="shared" si="0"/>
        <v>1.3486176668914362E-2</v>
      </c>
      <c r="F63" s="13">
        <f t="shared" si="1"/>
        <v>8.6036671368124124E-2</v>
      </c>
      <c r="G63" s="14">
        <f t="shared" si="2"/>
        <v>2.0499999999999998</v>
      </c>
      <c r="H63" s="17">
        <f t="shared" si="3"/>
        <v>2.7646662171274441E-2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2306</v>
      </c>
      <c r="D70" s="41">
        <f>SUM(D71:D145)</f>
        <v>3193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0.38464874241110147</v>
      </c>
      <c r="H70" s="39">
        <f>+IF(OR(AND(E70=""),(G70="")),"",E70*G70)</f>
        <v>0.38464874241110147</v>
      </c>
    </row>
    <row r="71" spans="2:8" ht="15" x14ac:dyDescent="0.2">
      <c r="B71" s="5" t="s">
        <v>20</v>
      </c>
      <c r="C71" s="9">
        <v>79</v>
      </c>
      <c r="D71" s="9">
        <v>100</v>
      </c>
      <c r="E71" s="15">
        <f>+IF(C71=0,"",C71/C$70)</f>
        <v>3.4258456201214225E-2</v>
      </c>
      <c r="F71" s="15">
        <f>+IF(D71=0,"",D71/D$70)</f>
        <v>3.1318509238960228E-2</v>
      </c>
      <c r="G71" s="14">
        <f>+IF(OR(AND(D71=0),(C71=0)),"0",((D71-C71)/C71))</f>
        <v>0.26582278481012656</v>
      </c>
      <c r="H71" s="17">
        <f>+IF(OR(AND(E71=""),(G71="")),"",E71*G71)</f>
        <v>9.1066782307025144E-3</v>
      </c>
    </row>
    <row r="72" spans="2:8" ht="15" x14ac:dyDescent="0.2">
      <c r="B72" s="5" t="s">
        <v>21</v>
      </c>
      <c r="C72" s="9">
        <v>802</v>
      </c>
      <c r="D72" s="9">
        <v>577</v>
      </c>
      <c r="E72" s="15">
        <f t="shared" ref="E72:E135" si="4">+IF(C72=0,"",C72/C$70)</f>
        <v>0.34778837814397223</v>
      </c>
      <c r="F72" s="15">
        <f t="shared" ref="F72:F135" si="5">+IF(D72=0,"",D72/D$70)</f>
        <v>0.18070779830880049</v>
      </c>
      <c r="G72" s="14">
        <f t="shared" ref="G72:G135" si="6">+IF(OR(AND(D72=0),(C72=0)),"0",((D72-C72)/C72))</f>
        <v>-0.28054862842892769</v>
      </c>
      <c r="H72" s="17">
        <f t="shared" ref="H72:H135" si="7">+IF(OR(AND(E72=""),(G72="")),"",E72*G72)</f>
        <v>-9.7571552471812664E-2</v>
      </c>
    </row>
    <row r="73" spans="2:8" ht="15" x14ac:dyDescent="0.2">
      <c r="B73" s="5" t="s">
        <v>22</v>
      </c>
      <c r="C73" s="9">
        <v>66</v>
      </c>
      <c r="D73" s="9">
        <v>20</v>
      </c>
      <c r="E73" s="15">
        <f t="shared" si="4"/>
        <v>2.8620988725065046E-2</v>
      </c>
      <c r="F73" s="15">
        <f t="shared" si="5"/>
        <v>6.2637018477920449E-3</v>
      </c>
      <c r="G73" s="14">
        <f t="shared" si="6"/>
        <v>-0.69696969696969702</v>
      </c>
      <c r="H73" s="17">
        <f t="shared" si="7"/>
        <v>-1.9947961838681701E-2</v>
      </c>
    </row>
    <row r="74" spans="2:8" ht="30" x14ac:dyDescent="0.2">
      <c r="B74" s="5" t="s">
        <v>222</v>
      </c>
      <c r="C74" s="9">
        <v>244</v>
      </c>
      <c r="D74" s="9">
        <v>327</v>
      </c>
      <c r="E74" s="15">
        <f t="shared" si="4"/>
        <v>0.10581092801387684</v>
      </c>
      <c r="F74" s="15">
        <f t="shared" si="5"/>
        <v>0.10241152521139994</v>
      </c>
      <c r="G74" s="14">
        <f t="shared" si="6"/>
        <v>0.3401639344262295</v>
      </c>
      <c r="H74" s="17">
        <f t="shared" si="7"/>
        <v>3.5993061578490894E-2</v>
      </c>
    </row>
    <row r="75" spans="2:8" ht="15" x14ac:dyDescent="0.2">
      <c r="B75" s="5" t="s">
        <v>23</v>
      </c>
      <c r="C75" s="9">
        <v>19</v>
      </c>
      <c r="D75" s="9">
        <v>17</v>
      </c>
      <c r="E75" s="15">
        <f t="shared" si="4"/>
        <v>8.2393755420641802E-3</v>
      </c>
      <c r="F75" s="15">
        <f t="shared" si="5"/>
        <v>5.324146570623238E-3</v>
      </c>
      <c r="G75" s="14">
        <f t="shared" si="6"/>
        <v>-0.10526315789473684</v>
      </c>
      <c r="H75" s="17">
        <f t="shared" si="7"/>
        <v>-8.6730268863833475E-4</v>
      </c>
    </row>
    <row r="76" spans="2:8" ht="15" x14ac:dyDescent="0.2">
      <c r="B76" s="5" t="s">
        <v>223</v>
      </c>
      <c r="C76" s="9">
        <v>1</v>
      </c>
      <c r="D76" s="9">
        <v>0</v>
      </c>
      <c r="E76" s="15">
        <f t="shared" si="4"/>
        <v>4.3365134431916737E-4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6</v>
      </c>
      <c r="D77" s="9">
        <v>0</v>
      </c>
      <c r="E77" s="15">
        <f t="shared" si="4"/>
        <v>2.6019080659150044E-3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2</v>
      </c>
      <c r="D78" s="9">
        <v>0</v>
      </c>
      <c r="E78" s="15">
        <f t="shared" si="4"/>
        <v>8.6730268863833475E-4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54</v>
      </c>
      <c r="E80" s="15">
        <f t="shared" si="4"/>
        <v>4.3365134431916737E-4</v>
      </c>
      <c r="F80" s="15">
        <f t="shared" si="5"/>
        <v>1.6911994989038521E-2</v>
      </c>
      <c r="G80" s="14">
        <f t="shared" si="6"/>
        <v>53</v>
      </c>
      <c r="H80" s="17">
        <f t="shared" si="7"/>
        <v>2.298352124891587E-2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11</v>
      </c>
      <c r="E82" s="15" t="str">
        <f t="shared" si="4"/>
        <v/>
      </c>
      <c r="F82" s="15">
        <f t="shared" si="5"/>
        <v>3.4450360162856246E-3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18</v>
      </c>
      <c r="D83" s="9">
        <v>52</v>
      </c>
      <c r="E83" s="15">
        <f t="shared" si="4"/>
        <v>7.8057241977450131E-3</v>
      </c>
      <c r="F83" s="15">
        <f t="shared" si="5"/>
        <v>1.6285624804259317E-2</v>
      </c>
      <c r="G83" s="14">
        <f t="shared" si="6"/>
        <v>1.8888888888888888</v>
      </c>
      <c r="H83" s="17">
        <f t="shared" si="7"/>
        <v>1.474414570685169E-2</v>
      </c>
    </row>
    <row r="84" spans="2:8" ht="15" x14ac:dyDescent="0.2">
      <c r="B84" s="5" t="s">
        <v>230</v>
      </c>
      <c r="C84" s="9">
        <v>9</v>
      </c>
      <c r="D84" s="9">
        <v>42</v>
      </c>
      <c r="E84" s="15">
        <f t="shared" si="4"/>
        <v>3.9028620988725065E-3</v>
      </c>
      <c r="F84" s="15">
        <f t="shared" si="5"/>
        <v>1.3153773880363295E-2</v>
      </c>
      <c r="G84" s="14">
        <f t="shared" si="6"/>
        <v>3.6666666666666665</v>
      </c>
      <c r="H84" s="17">
        <f t="shared" si="7"/>
        <v>1.4310494362532523E-2</v>
      </c>
    </row>
    <row r="85" spans="2:8" ht="15" x14ac:dyDescent="0.2">
      <c r="B85" s="5" t="s">
        <v>28</v>
      </c>
      <c r="C85" s="9">
        <v>4</v>
      </c>
      <c r="D85" s="9">
        <v>5</v>
      </c>
      <c r="E85" s="15">
        <f t="shared" si="4"/>
        <v>1.7346053772766695E-3</v>
      </c>
      <c r="F85" s="15">
        <f t="shared" si="5"/>
        <v>1.5659254619480112E-3</v>
      </c>
      <c r="G85" s="14">
        <f t="shared" si="6"/>
        <v>0.25</v>
      </c>
      <c r="H85" s="17">
        <f t="shared" si="7"/>
        <v>4.3365134431916737E-4</v>
      </c>
    </row>
    <row r="86" spans="2:8" ht="30" x14ac:dyDescent="0.2">
      <c r="B86" s="5" t="s">
        <v>231</v>
      </c>
      <c r="C86" s="9">
        <v>8</v>
      </c>
      <c r="D86" s="9">
        <v>36</v>
      </c>
      <c r="E86" s="15">
        <f t="shared" si="4"/>
        <v>3.469210754553339E-3</v>
      </c>
      <c r="F86" s="15">
        <f t="shared" si="5"/>
        <v>1.1274663326025681E-2</v>
      </c>
      <c r="G86" s="14">
        <f t="shared" si="6"/>
        <v>3.5</v>
      </c>
      <c r="H86" s="17">
        <f t="shared" si="7"/>
        <v>1.2142237640936686E-2</v>
      </c>
    </row>
    <row r="87" spans="2:8" ht="15" x14ac:dyDescent="0.2">
      <c r="B87" s="5" t="s">
        <v>232</v>
      </c>
      <c r="C87" s="9">
        <v>2</v>
      </c>
      <c r="D87" s="9">
        <v>1</v>
      </c>
      <c r="E87" s="15">
        <f t="shared" si="4"/>
        <v>8.6730268863833475E-4</v>
      </c>
      <c r="F87" s="15">
        <f t="shared" si="5"/>
        <v>3.1318509238960227E-4</v>
      </c>
      <c r="G87" s="14">
        <f t="shared" si="6"/>
        <v>-0.5</v>
      </c>
      <c r="H87" s="17">
        <f t="shared" si="7"/>
        <v>-4.3365134431916737E-4</v>
      </c>
    </row>
    <row r="88" spans="2:8" ht="15" x14ac:dyDescent="0.2">
      <c r="B88" s="5" t="s">
        <v>233</v>
      </c>
      <c r="C88" s="9">
        <v>40</v>
      </c>
      <c r="D88" s="9">
        <v>23</v>
      </c>
      <c r="E88" s="15">
        <f t="shared" si="4"/>
        <v>1.7346053772766695E-2</v>
      </c>
      <c r="F88" s="15">
        <f t="shared" si="5"/>
        <v>7.2032571249608518E-3</v>
      </c>
      <c r="G88" s="14">
        <f t="shared" si="6"/>
        <v>-0.42499999999999999</v>
      </c>
      <c r="H88" s="17">
        <f t="shared" si="7"/>
        <v>-7.3720728534258451E-3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1</v>
      </c>
      <c r="D91" s="9">
        <v>0</v>
      </c>
      <c r="E91" s="15">
        <f t="shared" si="4"/>
        <v>4.3365134431916737E-4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2:8" ht="30" x14ac:dyDescent="0.2">
      <c r="B92" s="5" t="s">
        <v>235</v>
      </c>
      <c r="C92" s="9">
        <v>40</v>
      </c>
      <c r="D92" s="9">
        <v>148</v>
      </c>
      <c r="E92" s="15">
        <f t="shared" si="4"/>
        <v>1.7346053772766695E-2</v>
      </c>
      <c r="F92" s="15">
        <f t="shared" si="5"/>
        <v>4.6351393673661132E-2</v>
      </c>
      <c r="G92" s="14">
        <f t="shared" si="6"/>
        <v>2.7</v>
      </c>
      <c r="H92" s="17">
        <f t="shared" si="7"/>
        <v>4.6834345186470075E-2</v>
      </c>
    </row>
    <row r="93" spans="2:8" ht="15" x14ac:dyDescent="0.2">
      <c r="B93" s="5" t="s">
        <v>468</v>
      </c>
      <c r="C93" s="9">
        <v>9</v>
      </c>
      <c r="D93" s="9">
        <v>3</v>
      </c>
      <c r="E93" s="15">
        <f t="shared" si="4"/>
        <v>3.9028620988725065E-3</v>
      </c>
      <c r="F93" s="15">
        <f t="shared" si="5"/>
        <v>9.395552771688068E-4</v>
      </c>
      <c r="G93" s="14">
        <f t="shared" si="6"/>
        <v>-0.66666666666666663</v>
      </c>
      <c r="H93" s="17">
        <f t="shared" si="7"/>
        <v>-2.6019080659150044E-3</v>
      </c>
    </row>
    <row r="94" spans="2:8" ht="15" x14ac:dyDescent="0.2">
      <c r="B94" s="5" t="s">
        <v>25</v>
      </c>
      <c r="C94" s="9">
        <v>7</v>
      </c>
      <c r="D94" s="9">
        <v>13</v>
      </c>
      <c r="E94" s="15">
        <f t="shared" si="4"/>
        <v>3.0355594102341719E-3</v>
      </c>
      <c r="F94" s="15">
        <f t="shared" si="5"/>
        <v>4.0714062010648294E-3</v>
      </c>
      <c r="G94" s="14">
        <f t="shared" si="6"/>
        <v>0.8571428571428571</v>
      </c>
      <c r="H94" s="17">
        <f t="shared" si="7"/>
        <v>2.6019080659150044E-3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2</v>
      </c>
      <c r="E96" s="15">
        <f t="shared" si="4"/>
        <v>4.3365134431916737E-4</v>
      </c>
      <c r="F96" s="15">
        <f t="shared" si="5"/>
        <v>6.2637018477920453E-4</v>
      </c>
      <c r="G96" s="14">
        <f t="shared" si="6"/>
        <v>1</v>
      </c>
      <c r="H96" s="17">
        <f t="shared" si="7"/>
        <v>4.3365134431916737E-4</v>
      </c>
    </row>
    <row r="97" spans="2:8" ht="15" x14ac:dyDescent="0.2">
      <c r="B97" s="5" t="s">
        <v>237</v>
      </c>
      <c r="C97" s="9">
        <v>0</v>
      </c>
      <c r="D97" s="9">
        <v>1</v>
      </c>
      <c r="E97" s="15" t="str">
        <f t="shared" si="4"/>
        <v/>
      </c>
      <c r="F97" s="15">
        <f t="shared" si="5"/>
        <v>3.1318509238960227E-4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22</v>
      </c>
      <c r="D98" s="9">
        <v>7</v>
      </c>
      <c r="E98" s="15">
        <f t="shared" si="4"/>
        <v>9.5403295750216832E-3</v>
      </c>
      <c r="F98" s="15">
        <f t="shared" si="5"/>
        <v>2.192295646727216E-3</v>
      </c>
      <c r="G98" s="14">
        <f t="shared" si="6"/>
        <v>-0.68181818181818177</v>
      </c>
      <c r="H98" s="17">
        <f t="shared" si="7"/>
        <v>-6.5047701647875109E-3</v>
      </c>
    </row>
    <row r="99" spans="2:8" ht="15" x14ac:dyDescent="0.2">
      <c r="B99" s="5" t="s">
        <v>239</v>
      </c>
      <c r="C99" s="9">
        <v>3</v>
      </c>
      <c r="D99" s="9">
        <v>3</v>
      </c>
      <c r="E99" s="15">
        <f t="shared" si="4"/>
        <v>1.3009540329575022E-3</v>
      </c>
      <c r="F99" s="15">
        <f t="shared" si="5"/>
        <v>9.395552771688068E-4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20</v>
      </c>
      <c r="D100" s="9">
        <v>27</v>
      </c>
      <c r="E100" s="15">
        <f t="shared" si="4"/>
        <v>8.6730268863833473E-3</v>
      </c>
      <c r="F100" s="15">
        <f t="shared" si="5"/>
        <v>8.4559974945192604E-3</v>
      </c>
      <c r="G100" s="14">
        <f t="shared" si="6"/>
        <v>0.35</v>
      </c>
      <c r="H100" s="17">
        <f t="shared" si="7"/>
        <v>3.0355594102341715E-3</v>
      </c>
    </row>
    <row r="101" spans="2:8" ht="15" x14ac:dyDescent="0.2">
      <c r="B101" s="5" t="s">
        <v>241</v>
      </c>
      <c r="C101" s="9">
        <v>3</v>
      </c>
      <c r="D101" s="9">
        <v>7</v>
      </c>
      <c r="E101" s="15">
        <f t="shared" si="4"/>
        <v>1.3009540329575022E-3</v>
      </c>
      <c r="F101" s="15">
        <f t="shared" si="5"/>
        <v>2.192295646727216E-3</v>
      </c>
      <c r="G101" s="14">
        <f t="shared" si="6"/>
        <v>1.3333333333333333</v>
      </c>
      <c r="H101" s="17">
        <f t="shared" si="7"/>
        <v>1.7346053772766695E-3</v>
      </c>
    </row>
    <row r="102" spans="2:8" ht="15" x14ac:dyDescent="0.2">
      <c r="B102" s="5" t="s">
        <v>242</v>
      </c>
      <c r="C102" s="9">
        <v>19</v>
      </c>
      <c r="D102" s="9">
        <v>45</v>
      </c>
      <c r="E102" s="15">
        <f t="shared" si="4"/>
        <v>8.2393755420641802E-3</v>
      </c>
      <c r="F102" s="15">
        <f t="shared" si="5"/>
        <v>1.4093329157532102E-2</v>
      </c>
      <c r="G102" s="14">
        <f t="shared" si="6"/>
        <v>1.368421052631579</v>
      </c>
      <c r="H102" s="17">
        <f t="shared" si="7"/>
        <v>1.1274934952298352E-2</v>
      </c>
    </row>
    <row r="103" spans="2:8" ht="15" x14ac:dyDescent="0.2">
      <c r="B103" s="5" t="s">
        <v>243</v>
      </c>
      <c r="C103" s="9">
        <v>1</v>
      </c>
      <c r="D103" s="9">
        <v>2</v>
      </c>
      <c r="E103" s="15">
        <f t="shared" si="4"/>
        <v>4.3365134431916737E-4</v>
      </c>
      <c r="F103" s="15">
        <f t="shared" si="5"/>
        <v>6.2637018477920453E-4</v>
      </c>
      <c r="G103" s="14">
        <f t="shared" si="6"/>
        <v>1</v>
      </c>
      <c r="H103" s="17">
        <f t="shared" si="7"/>
        <v>4.3365134431916737E-4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6</v>
      </c>
      <c r="D105" s="9">
        <v>1</v>
      </c>
      <c r="E105" s="15">
        <f t="shared" si="4"/>
        <v>2.6019080659150044E-3</v>
      </c>
      <c r="F105" s="15">
        <f t="shared" si="5"/>
        <v>3.1318509238960227E-4</v>
      </c>
      <c r="G105" s="14">
        <f t="shared" si="6"/>
        <v>-0.83333333333333337</v>
      </c>
      <c r="H105" s="17">
        <f t="shared" si="7"/>
        <v>-2.1682567215958373E-3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6</v>
      </c>
      <c r="D107" s="9">
        <v>6</v>
      </c>
      <c r="E107" s="15">
        <f t="shared" si="4"/>
        <v>2.6019080659150044E-3</v>
      </c>
      <c r="F107" s="15">
        <f t="shared" si="5"/>
        <v>1.8791105543376136E-3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8</v>
      </c>
      <c r="D108" s="9">
        <v>124</v>
      </c>
      <c r="E108" s="15">
        <f t="shared" si="4"/>
        <v>3.469210754553339E-3</v>
      </c>
      <c r="F108" s="15">
        <f t="shared" si="5"/>
        <v>3.8834951456310676E-2</v>
      </c>
      <c r="G108" s="14">
        <f t="shared" si="6"/>
        <v>14.5</v>
      </c>
      <c r="H108" s="17">
        <f t="shared" si="7"/>
        <v>5.0303555941023419E-2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4.3365134431916737E-4</v>
      </c>
      <c r="F109" s="15">
        <f t="shared" si="5"/>
        <v>3.1318509238960227E-4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3</v>
      </c>
      <c r="D110" s="9">
        <v>445</v>
      </c>
      <c r="E110" s="15">
        <f t="shared" si="4"/>
        <v>1.3009540329575022E-3</v>
      </c>
      <c r="F110" s="15">
        <f t="shared" si="5"/>
        <v>0.139367366113373</v>
      </c>
      <c r="G110" s="14">
        <f t="shared" si="6"/>
        <v>147.33333333333334</v>
      </c>
      <c r="H110" s="17">
        <f t="shared" si="7"/>
        <v>0.19167389418907199</v>
      </c>
    </row>
    <row r="111" spans="2:8" ht="15" x14ac:dyDescent="0.2">
      <c r="B111" s="5" t="s">
        <v>30</v>
      </c>
      <c r="C111" s="9">
        <v>8</v>
      </c>
      <c r="D111" s="9">
        <v>0</v>
      </c>
      <c r="E111" s="15">
        <f t="shared" si="4"/>
        <v>3.469210754553339E-3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27</v>
      </c>
      <c r="D112" s="9">
        <v>116</v>
      </c>
      <c r="E112" s="15">
        <f t="shared" si="4"/>
        <v>1.1708586296617519E-2</v>
      </c>
      <c r="F112" s="15">
        <f t="shared" si="5"/>
        <v>3.6329470717193862E-2</v>
      </c>
      <c r="G112" s="14">
        <f t="shared" si="6"/>
        <v>3.2962962962962963</v>
      </c>
      <c r="H112" s="17">
        <f t="shared" si="7"/>
        <v>3.8594969644405897E-2</v>
      </c>
    </row>
    <row r="113" spans="2:8" ht="15" x14ac:dyDescent="0.2">
      <c r="B113" s="5" t="s">
        <v>248</v>
      </c>
      <c r="C113" s="9">
        <v>40</v>
      </c>
      <c r="D113" s="9">
        <v>32</v>
      </c>
      <c r="E113" s="15">
        <f t="shared" si="4"/>
        <v>1.7346053772766695E-2</v>
      </c>
      <c r="F113" s="15">
        <f t="shared" si="5"/>
        <v>1.0021922956467273E-2</v>
      </c>
      <c r="G113" s="14">
        <f t="shared" si="6"/>
        <v>-0.2</v>
      </c>
      <c r="H113" s="17">
        <f t="shared" si="7"/>
        <v>-3.469210754553339E-3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45</v>
      </c>
      <c r="D115" s="9">
        <v>34</v>
      </c>
      <c r="E115" s="15">
        <f t="shared" si="4"/>
        <v>1.9514310494362534E-2</v>
      </c>
      <c r="F115" s="15">
        <f t="shared" si="5"/>
        <v>1.0648293141246476E-2</v>
      </c>
      <c r="G115" s="14">
        <f t="shared" si="6"/>
        <v>-0.24444444444444444</v>
      </c>
      <c r="H115" s="17">
        <f t="shared" si="7"/>
        <v>-4.7701647875108416E-3</v>
      </c>
    </row>
    <row r="116" spans="2:8" ht="15" x14ac:dyDescent="0.2">
      <c r="B116" s="5" t="s">
        <v>249</v>
      </c>
      <c r="C116" s="9">
        <v>66</v>
      </c>
      <c r="D116" s="9">
        <v>17</v>
      </c>
      <c r="E116" s="15">
        <f t="shared" si="4"/>
        <v>2.8620988725065046E-2</v>
      </c>
      <c r="F116" s="15">
        <f t="shared" si="5"/>
        <v>5.324146570623238E-3</v>
      </c>
      <c r="G116" s="14">
        <f t="shared" si="6"/>
        <v>-0.74242424242424243</v>
      </c>
      <c r="H116" s="17">
        <f t="shared" si="7"/>
        <v>-2.1248915871639202E-2</v>
      </c>
    </row>
    <row r="117" spans="2:8" ht="30" x14ac:dyDescent="0.2">
      <c r="B117" s="5" t="s">
        <v>250</v>
      </c>
      <c r="C117" s="9">
        <v>25</v>
      </c>
      <c r="D117" s="9">
        <v>26</v>
      </c>
      <c r="E117" s="15">
        <f t="shared" si="4"/>
        <v>1.0841283607979185E-2</v>
      </c>
      <c r="F117" s="15">
        <f t="shared" si="5"/>
        <v>8.1428124021296587E-3</v>
      </c>
      <c r="G117" s="14">
        <f t="shared" si="6"/>
        <v>0.04</v>
      </c>
      <c r="H117" s="17">
        <f t="shared" si="7"/>
        <v>4.3365134431916737E-4</v>
      </c>
    </row>
    <row r="118" spans="2:8" ht="15" x14ac:dyDescent="0.2">
      <c r="B118" s="5" t="s">
        <v>251</v>
      </c>
      <c r="C118" s="9">
        <v>506</v>
      </c>
      <c r="D118" s="9">
        <v>695</v>
      </c>
      <c r="E118" s="15">
        <f t="shared" si="4"/>
        <v>0.21942758022549869</v>
      </c>
      <c r="F118" s="15">
        <f t="shared" si="5"/>
        <v>0.21766363921077356</v>
      </c>
      <c r="G118" s="14">
        <f t="shared" si="6"/>
        <v>0.37351778656126483</v>
      </c>
      <c r="H118" s="17">
        <f t="shared" si="7"/>
        <v>8.1960104076322635E-2</v>
      </c>
    </row>
    <row r="119" spans="2:8" ht="30" x14ac:dyDescent="0.2">
      <c r="B119" s="5" t="s">
        <v>252</v>
      </c>
      <c r="C119" s="9">
        <v>4</v>
      </c>
      <c r="D119" s="9">
        <v>3</v>
      </c>
      <c r="E119" s="15">
        <f t="shared" si="4"/>
        <v>1.7346053772766695E-3</v>
      </c>
      <c r="F119" s="15">
        <f t="shared" si="5"/>
        <v>9.395552771688068E-4</v>
      </c>
      <c r="G119" s="14">
        <f t="shared" si="6"/>
        <v>-0.25</v>
      </c>
      <c r="H119" s="17">
        <f t="shared" si="7"/>
        <v>-4.3365134431916737E-4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10</v>
      </c>
      <c r="D121" s="9">
        <v>2</v>
      </c>
      <c r="E121" s="15">
        <f t="shared" si="4"/>
        <v>4.3365134431916736E-3</v>
      </c>
      <c r="F121" s="15">
        <f t="shared" si="5"/>
        <v>6.2637018477920453E-4</v>
      </c>
      <c r="G121" s="14">
        <f t="shared" si="6"/>
        <v>-0.8</v>
      </c>
      <c r="H121" s="17">
        <f t="shared" si="7"/>
        <v>-3.469210754553339E-3</v>
      </c>
    </row>
    <row r="122" spans="2:8" ht="15" x14ac:dyDescent="0.2">
      <c r="B122" s="5" t="s">
        <v>39</v>
      </c>
      <c r="C122" s="9">
        <v>19</v>
      </c>
      <c r="D122" s="9">
        <v>17</v>
      </c>
      <c r="E122" s="15">
        <f t="shared" si="4"/>
        <v>8.2393755420641802E-3</v>
      </c>
      <c r="F122" s="15">
        <f t="shared" si="5"/>
        <v>5.324146570623238E-3</v>
      </c>
      <c r="G122" s="14">
        <f t="shared" si="6"/>
        <v>-0.10526315789473684</v>
      </c>
      <c r="H122" s="17">
        <f t="shared" si="7"/>
        <v>-8.6730268863833475E-4</v>
      </c>
    </row>
    <row r="123" spans="2:8" ht="30" x14ac:dyDescent="0.2">
      <c r="B123" s="5" t="s">
        <v>37</v>
      </c>
      <c r="C123" s="9">
        <v>22</v>
      </c>
      <c r="D123" s="9">
        <v>9</v>
      </c>
      <c r="E123" s="15">
        <f t="shared" si="4"/>
        <v>9.5403295750216832E-3</v>
      </c>
      <c r="F123" s="15">
        <f t="shared" si="5"/>
        <v>2.8186658315064203E-3</v>
      </c>
      <c r="G123" s="14">
        <f t="shared" si="6"/>
        <v>-0.59090909090909094</v>
      </c>
      <c r="H123" s="17">
        <f t="shared" si="7"/>
        <v>-5.6374674761491767E-3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2</v>
      </c>
      <c r="D125" s="9">
        <v>5</v>
      </c>
      <c r="E125" s="15">
        <f t="shared" si="4"/>
        <v>8.6730268863833475E-4</v>
      </c>
      <c r="F125" s="15">
        <f t="shared" si="5"/>
        <v>1.5659254619480112E-3</v>
      </c>
      <c r="G125" s="14">
        <f t="shared" si="6"/>
        <v>1.5</v>
      </c>
      <c r="H125" s="17">
        <f t="shared" si="7"/>
        <v>1.3009540329575022E-3</v>
      </c>
    </row>
    <row r="126" spans="2:8" ht="15" x14ac:dyDescent="0.2">
      <c r="B126" s="5" t="s">
        <v>255</v>
      </c>
      <c r="C126" s="9">
        <v>1</v>
      </c>
      <c r="D126" s="9">
        <v>0</v>
      </c>
      <c r="E126" s="15">
        <f t="shared" si="4"/>
        <v>4.3365134431916737E-4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30" x14ac:dyDescent="0.2">
      <c r="B127" s="5" t="s">
        <v>256</v>
      </c>
      <c r="C127" s="9">
        <v>5</v>
      </c>
      <c r="D127" s="9">
        <v>4</v>
      </c>
      <c r="E127" s="15">
        <f t="shared" si="4"/>
        <v>2.1682567215958368E-3</v>
      </c>
      <c r="F127" s="15">
        <f t="shared" si="5"/>
        <v>1.2527403695584091E-3</v>
      </c>
      <c r="G127" s="14">
        <f t="shared" si="6"/>
        <v>-0.2</v>
      </c>
      <c r="H127" s="17">
        <f t="shared" si="7"/>
        <v>-4.3365134431916737E-4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16</v>
      </c>
      <c r="D129" s="9">
        <v>3</v>
      </c>
      <c r="E129" s="15">
        <f t="shared" si="4"/>
        <v>6.938421509106678E-3</v>
      </c>
      <c r="F129" s="15">
        <f t="shared" si="5"/>
        <v>9.395552771688068E-4</v>
      </c>
      <c r="G129" s="14">
        <f t="shared" si="6"/>
        <v>-0.8125</v>
      </c>
      <c r="H129" s="17">
        <f t="shared" si="7"/>
        <v>-5.6374674761491758E-3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4"/>
        <v>4.3365134431916737E-4</v>
      </c>
      <c r="F131" s="15">
        <f t="shared" si="5"/>
        <v>3.1318509238960227E-4</v>
      </c>
      <c r="G131" s="14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3</v>
      </c>
      <c r="D132" s="9">
        <v>7</v>
      </c>
      <c r="E132" s="15">
        <f t="shared" si="4"/>
        <v>1.3009540329575022E-3</v>
      </c>
      <c r="F132" s="15">
        <f t="shared" si="5"/>
        <v>2.192295646727216E-3</v>
      </c>
      <c r="G132" s="14">
        <f t="shared" si="6"/>
        <v>1.3333333333333333</v>
      </c>
      <c r="H132" s="17">
        <f t="shared" si="7"/>
        <v>1.7346053772766695E-3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18</v>
      </c>
      <c r="D134" s="9">
        <v>26</v>
      </c>
      <c r="E134" s="15">
        <f t="shared" si="4"/>
        <v>7.8057241977450131E-3</v>
      </c>
      <c r="F134" s="15">
        <f t="shared" si="5"/>
        <v>8.1428124021296587E-3</v>
      </c>
      <c r="G134" s="14">
        <f t="shared" si="6"/>
        <v>0.44444444444444442</v>
      </c>
      <c r="H134" s="17">
        <f t="shared" si="7"/>
        <v>3.469210754553339E-3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3.1318509238960227E-4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1</v>
      </c>
      <c r="D136" s="9">
        <v>1</v>
      </c>
      <c r="E136" s="15">
        <f t="shared" ref="E136:E145" si="8">+IF(C136=0,"",C136/C$70)</f>
        <v>4.3365134431916737E-4</v>
      </c>
      <c r="F136" s="15">
        <f t="shared" ref="F136:F145" si="9">+IF(D136=0,"",D136/D$70)</f>
        <v>3.1318509238960227E-4</v>
      </c>
      <c r="G136" s="14">
        <f t="shared" ref="G136:G145" si="10">+IF(OR(AND(D136=0),(C136=0)),"0",((D136-C136)/C136))</f>
        <v>0</v>
      </c>
      <c r="H136" s="17">
        <f t="shared" ref="H136:H145" si="11">+IF(OR(AND(E136=""),(G136="")),"",E136*G136)</f>
        <v>0</v>
      </c>
    </row>
    <row r="137" spans="2:8" ht="15" x14ac:dyDescent="0.2">
      <c r="B137" s="5" t="s">
        <v>41</v>
      </c>
      <c r="C137" s="9">
        <v>21</v>
      </c>
      <c r="D137" s="9">
        <v>7</v>
      </c>
      <c r="E137" s="15">
        <f t="shared" si="8"/>
        <v>9.1066782307025144E-3</v>
      </c>
      <c r="F137" s="15">
        <f t="shared" si="9"/>
        <v>2.192295646727216E-3</v>
      </c>
      <c r="G137" s="14">
        <f t="shared" si="10"/>
        <v>-0.66666666666666663</v>
      </c>
      <c r="H137" s="17">
        <f t="shared" si="11"/>
        <v>-6.0711188204683429E-3</v>
      </c>
    </row>
    <row r="138" spans="2:8" ht="15" x14ac:dyDescent="0.2">
      <c r="B138" s="5" t="s">
        <v>261</v>
      </c>
      <c r="C138" s="9">
        <v>6</v>
      </c>
      <c r="D138" s="9">
        <v>1</v>
      </c>
      <c r="E138" s="15">
        <f t="shared" si="8"/>
        <v>2.6019080659150044E-3</v>
      </c>
      <c r="F138" s="15">
        <f t="shared" si="9"/>
        <v>3.1318509238960227E-4</v>
      </c>
      <c r="G138" s="14">
        <f t="shared" si="10"/>
        <v>-0.83333333333333337</v>
      </c>
      <c r="H138" s="17">
        <f t="shared" si="11"/>
        <v>-2.1682567215958373E-3</v>
      </c>
    </row>
    <row r="139" spans="2:8" ht="30" x14ac:dyDescent="0.2">
      <c r="B139" s="5" t="s">
        <v>262</v>
      </c>
      <c r="C139" s="9">
        <v>1</v>
      </c>
      <c r="D139" s="9">
        <v>3</v>
      </c>
      <c r="E139" s="15">
        <f t="shared" si="8"/>
        <v>4.3365134431916737E-4</v>
      </c>
      <c r="F139" s="15">
        <f t="shared" si="9"/>
        <v>9.395552771688068E-4</v>
      </c>
      <c r="G139" s="14">
        <f t="shared" si="10"/>
        <v>2</v>
      </c>
      <c r="H139" s="17">
        <f t="shared" si="11"/>
        <v>8.6730268863833475E-4</v>
      </c>
    </row>
    <row r="140" spans="2:8" ht="30" x14ac:dyDescent="0.2">
      <c r="B140" s="5" t="s">
        <v>263</v>
      </c>
      <c r="C140" s="9">
        <v>2</v>
      </c>
      <c r="D140" s="9">
        <v>0</v>
      </c>
      <c r="E140" s="15">
        <f t="shared" si="8"/>
        <v>8.6730268863833475E-4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8"/>
        <v>4.3365134431916737E-4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3.1318509238960227E-4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3</v>
      </c>
      <c r="D143" s="9">
        <v>2</v>
      </c>
      <c r="E143" s="15">
        <f t="shared" si="8"/>
        <v>1.3009540329575022E-3</v>
      </c>
      <c r="F143" s="15">
        <f t="shared" si="9"/>
        <v>6.2637018477920453E-4</v>
      </c>
      <c r="G143" s="14">
        <f t="shared" si="10"/>
        <v>-0.33333333333333331</v>
      </c>
      <c r="H143" s="17">
        <f t="shared" si="11"/>
        <v>-4.3365134431916737E-4</v>
      </c>
    </row>
    <row r="144" spans="2:8" ht="15" x14ac:dyDescent="0.2">
      <c r="B144" s="5" t="s">
        <v>46</v>
      </c>
      <c r="C144" s="9">
        <v>2</v>
      </c>
      <c r="D144" s="9">
        <v>80</v>
      </c>
      <c r="E144" s="15">
        <f t="shared" si="8"/>
        <v>8.6730268863833475E-4</v>
      </c>
      <c r="F144" s="15">
        <f t="shared" si="9"/>
        <v>2.505480739116818E-2</v>
      </c>
      <c r="G144" s="14">
        <f t="shared" si="10"/>
        <v>39</v>
      </c>
      <c r="H144" s="17">
        <f t="shared" si="11"/>
        <v>3.3824804856895055E-2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4717</v>
      </c>
      <c r="D151" s="36">
        <f>SUM(D152:D288)</f>
        <v>7734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0.6396014415942336</v>
      </c>
      <c r="H151" s="39">
        <f>+IF(OR(AND(E151=""),(G151="")),"",E151*G151)</f>
        <v>0.6396014415942336</v>
      </c>
    </row>
    <row r="152" spans="2:8" ht="30" x14ac:dyDescent="0.2">
      <c r="B152" s="8" t="s">
        <v>54</v>
      </c>
      <c r="C152" s="9">
        <v>154</v>
      </c>
      <c r="D152" s="9">
        <v>116</v>
      </c>
      <c r="E152" s="15">
        <f>+IF(C152=0,"",C152/C$151)</f>
        <v>3.2647869408522365E-2</v>
      </c>
      <c r="F152" s="15">
        <f>+IF(D152=0,"",D152/D$151)</f>
        <v>1.4998707008016551E-2</v>
      </c>
      <c r="G152" s="14">
        <f>+IF(OR(AND(D152=0),(C152=0)),"0",((D152-C152)/C152))</f>
        <v>-0.24675324675324675</v>
      </c>
      <c r="H152" s="17">
        <f>+IF(OR(AND(E152=""),(G152="")),"",E152*G152)</f>
        <v>-8.0559677761288945E-3</v>
      </c>
    </row>
    <row r="153" spans="2:8" ht="30" x14ac:dyDescent="0.2">
      <c r="B153" s="8" t="s">
        <v>58</v>
      </c>
      <c r="C153" s="9">
        <v>0</v>
      </c>
      <c r="D153" s="9">
        <v>142</v>
      </c>
      <c r="E153" s="15" t="str">
        <f t="shared" ref="E153:E216" si="12">+IF(C153=0,"",C153/C$151)</f>
        <v/>
      </c>
      <c r="F153" s="15">
        <f t="shared" ref="F153:F216" si="13">+IF(D153=0,"",D153/D$151)</f>
        <v>1.8360486164985777E-2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16</v>
      </c>
      <c r="D154" s="9">
        <v>38</v>
      </c>
      <c r="E154" s="15">
        <f t="shared" si="12"/>
        <v>3.3919864320542717E-3</v>
      </c>
      <c r="F154" s="15">
        <f t="shared" si="13"/>
        <v>4.9133695371088703E-3</v>
      </c>
      <c r="G154" s="14">
        <f t="shared" si="14"/>
        <v>1.375</v>
      </c>
      <c r="H154" s="17">
        <f t="shared" si="15"/>
        <v>4.663981344074624E-3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13</v>
      </c>
      <c r="D156" s="9">
        <v>26</v>
      </c>
      <c r="E156" s="15">
        <f t="shared" si="12"/>
        <v>2.7559889760440958E-3</v>
      </c>
      <c r="F156" s="15">
        <f t="shared" si="13"/>
        <v>3.3617791569692267E-3</v>
      </c>
      <c r="G156" s="14">
        <f t="shared" si="14"/>
        <v>1</v>
      </c>
      <c r="H156" s="17">
        <f t="shared" si="15"/>
        <v>2.7559889760440958E-3</v>
      </c>
    </row>
    <row r="157" spans="2:8" ht="15" x14ac:dyDescent="0.2">
      <c r="B157" s="8" t="s">
        <v>53</v>
      </c>
      <c r="C157" s="9">
        <v>2562</v>
      </c>
      <c r="D157" s="9">
        <v>2821</v>
      </c>
      <c r="E157" s="15">
        <f t="shared" si="12"/>
        <v>0.54314182743269024</v>
      </c>
      <c r="F157" s="15">
        <f t="shared" si="13"/>
        <v>0.36475303853116109</v>
      </c>
      <c r="G157" s="14">
        <f t="shared" si="14"/>
        <v>0.10109289617486339</v>
      </c>
      <c r="H157" s="17">
        <f t="shared" si="15"/>
        <v>5.4907780368878521E-2</v>
      </c>
    </row>
    <row r="158" spans="2:8" ht="15" x14ac:dyDescent="0.2">
      <c r="B158" s="8" t="s">
        <v>59</v>
      </c>
      <c r="C158" s="9">
        <v>7</v>
      </c>
      <c r="D158" s="9">
        <v>3</v>
      </c>
      <c r="E158" s="15">
        <f t="shared" si="12"/>
        <v>1.483994064023744E-3</v>
      </c>
      <c r="F158" s="15">
        <f t="shared" si="13"/>
        <v>3.8789759503491078E-4</v>
      </c>
      <c r="G158" s="14">
        <f t="shared" si="14"/>
        <v>-0.5714285714285714</v>
      </c>
      <c r="H158" s="17">
        <f t="shared" si="15"/>
        <v>-8.4799660801356794E-4</v>
      </c>
    </row>
    <row r="159" spans="2:8" ht="15" x14ac:dyDescent="0.2">
      <c r="B159" s="8" t="s">
        <v>268</v>
      </c>
      <c r="C159" s="9">
        <v>96</v>
      </c>
      <c r="D159" s="9">
        <v>107</v>
      </c>
      <c r="E159" s="15">
        <f t="shared" si="12"/>
        <v>2.035191859232563E-2</v>
      </c>
      <c r="F159" s="15">
        <f t="shared" si="13"/>
        <v>1.3835014222911817E-2</v>
      </c>
      <c r="G159" s="14">
        <f t="shared" si="14"/>
        <v>0.11458333333333333</v>
      </c>
      <c r="H159" s="17">
        <f t="shared" si="15"/>
        <v>2.3319906720373116E-3</v>
      </c>
    </row>
    <row r="160" spans="2:8" ht="15" x14ac:dyDescent="0.2">
      <c r="B160" s="8" t="s">
        <v>55</v>
      </c>
      <c r="C160" s="9">
        <v>8</v>
      </c>
      <c r="D160" s="9">
        <v>8</v>
      </c>
      <c r="E160" s="15">
        <f t="shared" si="12"/>
        <v>1.6959932160271359E-3</v>
      </c>
      <c r="F160" s="15">
        <f t="shared" si="13"/>
        <v>1.0343935867597621E-3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2</v>
      </c>
      <c r="D162" s="9">
        <v>0</v>
      </c>
      <c r="E162" s="15">
        <f t="shared" si="12"/>
        <v>4.2399830400678397E-4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22</v>
      </c>
      <c r="D163" s="9">
        <v>10</v>
      </c>
      <c r="E163" s="15">
        <f t="shared" si="12"/>
        <v>4.663981344074624E-3</v>
      </c>
      <c r="F163" s="15">
        <f t="shared" si="13"/>
        <v>1.2929919834497026E-3</v>
      </c>
      <c r="G163" s="14">
        <f t="shared" si="14"/>
        <v>-0.54545454545454541</v>
      </c>
      <c r="H163" s="17">
        <f t="shared" si="15"/>
        <v>-2.5439898240407037E-3</v>
      </c>
    </row>
    <row r="164" spans="2:8" ht="15" x14ac:dyDescent="0.2">
      <c r="B164" s="8" t="s">
        <v>56</v>
      </c>
      <c r="C164" s="9">
        <v>3</v>
      </c>
      <c r="D164" s="9">
        <v>4</v>
      </c>
      <c r="E164" s="15">
        <f t="shared" si="12"/>
        <v>6.3599745601017593E-4</v>
      </c>
      <c r="F164" s="15">
        <f t="shared" si="13"/>
        <v>5.1719679337988104E-4</v>
      </c>
      <c r="G164" s="14">
        <f t="shared" si="14"/>
        <v>0.33333333333333331</v>
      </c>
      <c r="H164" s="17">
        <f t="shared" si="15"/>
        <v>2.1199915200339196E-4</v>
      </c>
    </row>
    <row r="165" spans="2:8" ht="15" x14ac:dyDescent="0.2">
      <c r="B165" s="8" t="s">
        <v>57</v>
      </c>
      <c r="C165" s="9">
        <v>147</v>
      </c>
      <c r="D165" s="9">
        <v>414</v>
      </c>
      <c r="E165" s="15">
        <f t="shared" si="12"/>
        <v>3.1163875344498621E-2</v>
      </c>
      <c r="F165" s="15">
        <f t="shared" si="13"/>
        <v>5.3529868114817691E-2</v>
      </c>
      <c r="G165" s="14">
        <f t="shared" si="14"/>
        <v>1.8163265306122449</v>
      </c>
      <c r="H165" s="17">
        <f t="shared" si="15"/>
        <v>5.6603773584905662E-2</v>
      </c>
    </row>
    <row r="166" spans="2:8" ht="15" x14ac:dyDescent="0.2">
      <c r="B166" s="8" t="s">
        <v>270</v>
      </c>
      <c r="C166" s="9">
        <v>121</v>
      </c>
      <c r="D166" s="9">
        <v>261</v>
      </c>
      <c r="E166" s="15">
        <f t="shared" si="12"/>
        <v>2.565189739241043E-2</v>
      </c>
      <c r="F166" s="15">
        <f t="shared" si="13"/>
        <v>3.3747090768037238E-2</v>
      </c>
      <c r="G166" s="14">
        <f t="shared" si="14"/>
        <v>1.1570247933884297</v>
      </c>
      <c r="H166" s="17">
        <f t="shared" si="15"/>
        <v>2.9679881280474878E-2</v>
      </c>
    </row>
    <row r="167" spans="2:8" ht="15" x14ac:dyDescent="0.2">
      <c r="B167" s="8" t="s">
        <v>52</v>
      </c>
      <c r="C167" s="9">
        <v>2</v>
      </c>
      <c r="D167" s="9">
        <v>1</v>
      </c>
      <c r="E167" s="15">
        <f t="shared" si="12"/>
        <v>4.2399830400678397E-4</v>
      </c>
      <c r="F167" s="15">
        <f t="shared" si="13"/>
        <v>1.2929919834497026E-4</v>
      </c>
      <c r="G167" s="14">
        <f t="shared" si="14"/>
        <v>-0.5</v>
      </c>
      <c r="H167" s="17">
        <f t="shared" si="15"/>
        <v>-2.1199915200339198E-4</v>
      </c>
    </row>
    <row r="168" spans="2:8" ht="15" x14ac:dyDescent="0.2">
      <c r="B168" s="8" t="s">
        <v>60</v>
      </c>
      <c r="C168" s="9">
        <v>7</v>
      </c>
      <c r="D168" s="9">
        <v>9</v>
      </c>
      <c r="E168" s="15">
        <f t="shared" si="12"/>
        <v>1.483994064023744E-3</v>
      </c>
      <c r="F168" s="15">
        <f t="shared" si="13"/>
        <v>1.1636927851047323E-3</v>
      </c>
      <c r="G168" s="14">
        <f t="shared" si="14"/>
        <v>0.2857142857142857</v>
      </c>
      <c r="H168" s="17">
        <f t="shared" si="15"/>
        <v>4.2399830400678397E-4</v>
      </c>
    </row>
    <row r="169" spans="2:8" ht="15" x14ac:dyDescent="0.2">
      <c r="B169" s="8" t="s">
        <v>271</v>
      </c>
      <c r="C169" s="9">
        <v>49</v>
      </c>
      <c r="D169" s="9">
        <v>63</v>
      </c>
      <c r="E169" s="15">
        <f t="shared" si="12"/>
        <v>1.0387958448166206E-2</v>
      </c>
      <c r="F169" s="15">
        <f t="shared" si="13"/>
        <v>8.1458494957331266E-3</v>
      </c>
      <c r="G169" s="14">
        <f t="shared" si="14"/>
        <v>0.2857142857142857</v>
      </c>
      <c r="H169" s="17">
        <f t="shared" si="15"/>
        <v>2.9679881280474875E-3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11</v>
      </c>
      <c r="D174" s="9">
        <v>13</v>
      </c>
      <c r="E174" s="15">
        <f t="shared" si="12"/>
        <v>2.331990672037312E-3</v>
      </c>
      <c r="F174" s="15">
        <f t="shared" si="13"/>
        <v>1.6808895784846134E-3</v>
      </c>
      <c r="G174" s="14">
        <f t="shared" si="14"/>
        <v>0.18181818181818182</v>
      </c>
      <c r="H174" s="17">
        <f t="shared" si="15"/>
        <v>4.2399830400678402E-4</v>
      </c>
    </row>
    <row r="175" spans="2:8" ht="30" x14ac:dyDescent="0.2">
      <c r="B175" s="8" t="s">
        <v>277</v>
      </c>
      <c r="C175" s="9">
        <v>5</v>
      </c>
      <c r="D175" s="9">
        <v>8</v>
      </c>
      <c r="E175" s="15">
        <f t="shared" si="12"/>
        <v>1.0599957600169599E-3</v>
      </c>
      <c r="F175" s="15">
        <f t="shared" si="13"/>
        <v>1.0343935867597621E-3</v>
      </c>
      <c r="G175" s="14">
        <f t="shared" si="14"/>
        <v>0.6</v>
      </c>
      <c r="H175" s="17">
        <f t="shared" si="15"/>
        <v>6.3599745601017593E-4</v>
      </c>
    </row>
    <row r="176" spans="2:8" ht="15" x14ac:dyDescent="0.2">
      <c r="B176" s="8" t="s">
        <v>278</v>
      </c>
      <c r="C176" s="9">
        <v>6</v>
      </c>
      <c r="D176" s="9">
        <v>139</v>
      </c>
      <c r="E176" s="15">
        <f t="shared" si="12"/>
        <v>1.2719949120203519E-3</v>
      </c>
      <c r="F176" s="15">
        <f t="shared" si="13"/>
        <v>1.7972588569950865E-2</v>
      </c>
      <c r="G176" s="14">
        <f t="shared" si="14"/>
        <v>22.166666666666668</v>
      </c>
      <c r="H176" s="17">
        <f t="shared" si="15"/>
        <v>2.8195887216451134E-2</v>
      </c>
    </row>
    <row r="177" spans="2:8" ht="15" x14ac:dyDescent="0.2">
      <c r="B177" s="8" t="s">
        <v>279</v>
      </c>
      <c r="C177" s="9">
        <v>60</v>
      </c>
      <c r="D177" s="9">
        <v>17</v>
      </c>
      <c r="E177" s="15">
        <f t="shared" si="12"/>
        <v>1.2719949120203519E-2</v>
      </c>
      <c r="F177" s="15">
        <f t="shared" si="13"/>
        <v>2.1980863718644946E-3</v>
      </c>
      <c r="G177" s="14">
        <f t="shared" si="14"/>
        <v>-0.71666666666666667</v>
      </c>
      <c r="H177" s="17">
        <f t="shared" si="15"/>
        <v>-9.1159635361458546E-3</v>
      </c>
    </row>
    <row r="178" spans="2:8" ht="20.100000000000001" customHeight="1" x14ac:dyDescent="0.2">
      <c r="B178" s="8" t="s">
        <v>280</v>
      </c>
      <c r="C178" s="9">
        <v>47</v>
      </c>
      <c r="D178" s="9">
        <v>184</v>
      </c>
      <c r="E178" s="15">
        <f t="shared" si="12"/>
        <v>9.9639601441594231E-3</v>
      </c>
      <c r="F178" s="15">
        <f t="shared" si="13"/>
        <v>2.3791052495474529E-2</v>
      </c>
      <c r="G178" s="14">
        <f t="shared" si="14"/>
        <v>2.9148936170212765</v>
      </c>
      <c r="H178" s="17">
        <f t="shared" si="15"/>
        <v>2.9043883824464701E-2</v>
      </c>
    </row>
    <row r="179" spans="2:8" ht="20.100000000000001" customHeight="1" x14ac:dyDescent="0.2">
      <c r="B179" s="8" t="s">
        <v>281</v>
      </c>
      <c r="C179" s="9">
        <v>7</v>
      </c>
      <c r="D179" s="9">
        <v>2</v>
      </c>
      <c r="E179" s="15">
        <f t="shared" si="12"/>
        <v>1.483994064023744E-3</v>
      </c>
      <c r="F179" s="15">
        <f t="shared" si="13"/>
        <v>2.5859839668994052E-4</v>
      </c>
      <c r="G179" s="14">
        <f t="shared" si="14"/>
        <v>-0.7142857142857143</v>
      </c>
      <c r="H179" s="17">
        <f t="shared" si="15"/>
        <v>-1.0599957600169599E-3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4</v>
      </c>
      <c r="D181" s="9">
        <v>9</v>
      </c>
      <c r="E181" s="15">
        <f t="shared" si="12"/>
        <v>8.4799660801356794E-4</v>
      </c>
      <c r="F181" s="15">
        <f t="shared" si="13"/>
        <v>1.1636927851047323E-3</v>
      </c>
      <c r="G181" s="14">
        <f t="shared" si="14"/>
        <v>1.25</v>
      </c>
      <c r="H181" s="17">
        <f t="shared" si="15"/>
        <v>1.0599957600169599E-3</v>
      </c>
    </row>
    <row r="182" spans="2:8" ht="20.100000000000001" customHeight="1" x14ac:dyDescent="0.2">
      <c r="B182" s="8" t="s">
        <v>284</v>
      </c>
      <c r="C182" s="9">
        <v>28</v>
      </c>
      <c r="D182" s="9">
        <v>160</v>
      </c>
      <c r="E182" s="15">
        <f t="shared" si="12"/>
        <v>5.9359762560949759E-3</v>
      </c>
      <c r="F182" s="15">
        <f t="shared" si="13"/>
        <v>2.0687871735195242E-2</v>
      </c>
      <c r="G182" s="14">
        <f t="shared" si="14"/>
        <v>4.7142857142857144</v>
      </c>
      <c r="H182" s="17">
        <f t="shared" si="15"/>
        <v>2.7983888064447744E-2</v>
      </c>
    </row>
    <row r="183" spans="2:8" ht="20.100000000000001" customHeight="1" x14ac:dyDescent="0.2">
      <c r="B183" s="8" t="s">
        <v>285</v>
      </c>
      <c r="C183" s="9">
        <v>18</v>
      </c>
      <c r="D183" s="9">
        <v>5</v>
      </c>
      <c r="E183" s="15">
        <f t="shared" si="12"/>
        <v>3.8159847360610556E-3</v>
      </c>
      <c r="F183" s="15">
        <f t="shared" si="13"/>
        <v>6.464959917248513E-4</v>
      </c>
      <c r="G183" s="14">
        <f t="shared" si="14"/>
        <v>-0.72222222222222221</v>
      </c>
      <c r="H183" s="17">
        <f t="shared" si="15"/>
        <v>-2.7559889760440958E-3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1</v>
      </c>
      <c r="E185" s="15">
        <f t="shared" si="12"/>
        <v>2.1199915200339198E-4</v>
      </c>
      <c r="F185" s="15">
        <f t="shared" si="13"/>
        <v>1.2929919834497026E-4</v>
      </c>
      <c r="G185" s="14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71</v>
      </c>
      <c r="D186" s="9">
        <v>53</v>
      </c>
      <c r="E186" s="15">
        <f t="shared" si="12"/>
        <v>1.5051939792240831E-2</v>
      </c>
      <c r="F186" s="15">
        <f t="shared" si="13"/>
        <v>6.8528575122834235E-3</v>
      </c>
      <c r="G186" s="14">
        <f t="shared" si="14"/>
        <v>-0.25352112676056338</v>
      </c>
      <c r="H186" s="17">
        <f t="shared" si="15"/>
        <v>-3.8159847360610556E-3</v>
      </c>
    </row>
    <row r="187" spans="2:8" ht="20.100000000000001" customHeight="1" x14ac:dyDescent="0.2">
      <c r="B187" s="8" t="s">
        <v>287</v>
      </c>
      <c r="C187" s="9">
        <v>2</v>
      </c>
      <c r="D187" s="9">
        <v>10</v>
      </c>
      <c r="E187" s="15">
        <f t="shared" si="12"/>
        <v>4.2399830400678397E-4</v>
      </c>
      <c r="F187" s="15">
        <f t="shared" si="13"/>
        <v>1.2929919834497026E-3</v>
      </c>
      <c r="G187" s="14">
        <f t="shared" si="14"/>
        <v>4</v>
      </c>
      <c r="H187" s="17">
        <f t="shared" si="15"/>
        <v>1.6959932160271359E-3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1.2929919834497026E-4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361</v>
      </c>
      <c r="D196" s="9">
        <v>784</v>
      </c>
      <c r="E196" s="15">
        <f t="shared" si="12"/>
        <v>7.6531693873224504E-2</v>
      </c>
      <c r="F196" s="15">
        <f t="shared" si="13"/>
        <v>0.10137057150245668</v>
      </c>
      <c r="G196" s="14">
        <f t="shared" si="14"/>
        <v>1.1717451523545706</v>
      </c>
      <c r="H196" s="17">
        <f t="shared" si="15"/>
        <v>8.9675641297434799E-2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2"/>
        <v/>
      </c>
      <c r="F197" s="15">
        <f t="shared" si="13"/>
        <v>1.2929919834497026E-4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36</v>
      </c>
      <c r="E199" s="15" t="str">
        <f t="shared" si="12"/>
        <v/>
      </c>
      <c r="F199" s="15">
        <f t="shared" si="13"/>
        <v>4.6547711404189293E-3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3</v>
      </c>
      <c r="D200" s="9">
        <v>1</v>
      </c>
      <c r="E200" s="15">
        <f t="shared" si="12"/>
        <v>6.3599745601017593E-4</v>
      </c>
      <c r="F200" s="15">
        <f t="shared" si="13"/>
        <v>1.2929919834497026E-4</v>
      </c>
      <c r="G200" s="14">
        <f t="shared" si="14"/>
        <v>-0.66666666666666663</v>
      </c>
      <c r="H200" s="17">
        <f t="shared" si="15"/>
        <v>-4.2399830400678391E-4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1</v>
      </c>
      <c r="E202" s="15" t="str">
        <f t="shared" si="12"/>
        <v/>
      </c>
      <c r="F202" s="15">
        <f t="shared" si="13"/>
        <v>1.2929919834497026E-4</v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1</v>
      </c>
      <c r="D205" s="9">
        <v>0</v>
      </c>
      <c r="E205" s="15">
        <f t="shared" si="12"/>
        <v>2.1199915200339198E-4</v>
      </c>
      <c r="F205" s="15" t="str">
        <f t="shared" si="13"/>
        <v/>
      </c>
      <c r="G205" s="14" t="str">
        <f t="shared" si="14"/>
        <v>0</v>
      </c>
      <c r="H205" s="17">
        <f t="shared" si="15"/>
        <v>0</v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2"/>
        <v>4.2399830400678397E-4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4</v>
      </c>
      <c r="E208" s="15">
        <f t="shared" si="12"/>
        <v>4.2399830400678397E-4</v>
      </c>
      <c r="F208" s="15">
        <f t="shared" si="13"/>
        <v>5.1719679337988104E-4</v>
      </c>
      <c r="G208" s="14">
        <f t="shared" si="14"/>
        <v>1</v>
      </c>
      <c r="H208" s="17">
        <f t="shared" si="15"/>
        <v>4.2399830400678397E-4</v>
      </c>
    </row>
    <row r="209" spans="2:8" ht="20.100000000000001" customHeight="1" x14ac:dyDescent="0.2">
      <c r="B209" s="8" t="s">
        <v>71</v>
      </c>
      <c r="C209" s="9">
        <v>182</v>
      </c>
      <c r="D209" s="9">
        <v>11</v>
      </c>
      <c r="E209" s="15">
        <f t="shared" si="12"/>
        <v>3.8583845664617339E-2</v>
      </c>
      <c r="F209" s="15">
        <f t="shared" si="13"/>
        <v>1.4222911817946729E-3</v>
      </c>
      <c r="G209" s="14">
        <f t="shared" si="14"/>
        <v>-0.93956043956043955</v>
      </c>
      <c r="H209" s="17">
        <f t="shared" si="15"/>
        <v>-3.6251854992580025E-2</v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1.2929919834497026E-4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2</v>
      </c>
      <c r="D211" s="9">
        <v>1</v>
      </c>
      <c r="E211" s="15">
        <f t="shared" si="12"/>
        <v>4.2399830400678397E-4</v>
      </c>
      <c r="F211" s="15">
        <f t="shared" si="13"/>
        <v>1.2929919834497026E-4</v>
      </c>
      <c r="G211" s="14">
        <f t="shared" si="14"/>
        <v>-0.5</v>
      </c>
      <c r="H211" s="17">
        <f t="shared" si="15"/>
        <v>-2.1199915200339198E-4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30</v>
      </c>
      <c r="D214" s="9">
        <v>4</v>
      </c>
      <c r="E214" s="15">
        <f t="shared" si="12"/>
        <v>6.3599745601017593E-3</v>
      </c>
      <c r="F214" s="15">
        <f t="shared" si="13"/>
        <v>5.1719679337988104E-4</v>
      </c>
      <c r="G214" s="14">
        <f t="shared" si="14"/>
        <v>-0.8666666666666667</v>
      </c>
      <c r="H214" s="17">
        <f t="shared" si="15"/>
        <v>-5.5119779520881916E-3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19</v>
      </c>
      <c r="D216" s="9">
        <v>9</v>
      </c>
      <c r="E216" s="15">
        <f t="shared" si="12"/>
        <v>4.0279838880644481E-3</v>
      </c>
      <c r="F216" s="15">
        <f t="shared" si="13"/>
        <v>1.1636927851047323E-3</v>
      </c>
      <c r="G216" s="14">
        <f t="shared" si="14"/>
        <v>-0.52631578947368418</v>
      </c>
      <c r="H216" s="17">
        <f t="shared" si="15"/>
        <v>-2.1199915200339199E-3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1</v>
      </c>
      <c r="E218" s="15" t="str">
        <f t="shared" si="16"/>
        <v/>
      </c>
      <c r="F218" s="15">
        <f t="shared" si="17"/>
        <v>1.2929919834497026E-4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2.1199915200339198E-4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1</v>
      </c>
      <c r="D220" s="9">
        <v>5</v>
      </c>
      <c r="E220" s="15">
        <f t="shared" si="16"/>
        <v>2.1199915200339198E-4</v>
      </c>
      <c r="F220" s="15">
        <f t="shared" si="17"/>
        <v>6.464959917248513E-4</v>
      </c>
      <c r="G220" s="14">
        <f t="shared" si="18"/>
        <v>4</v>
      </c>
      <c r="H220" s="17">
        <f t="shared" si="19"/>
        <v>8.4799660801356794E-4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3</v>
      </c>
      <c r="D222" s="9">
        <v>0</v>
      </c>
      <c r="E222" s="15">
        <f t="shared" si="16"/>
        <v>6.3599745601017593E-4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1</v>
      </c>
      <c r="D223" s="9">
        <v>102</v>
      </c>
      <c r="E223" s="15">
        <f t="shared" si="16"/>
        <v>2.1199915200339198E-4</v>
      </c>
      <c r="F223" s="15">
        <f t="shared" si="17"/>
        <v>1.3188518231186967E-2</v>
      </c>
      <c r="G223" s="14">
        <f t="shared" si="18"/>
        <v>101</v>
      </c>
      <c r="H223" s="17">
        <f t="shared" si="19"/>
        <v>2.141191435234259E-2</v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34</v>
      </c>
      <c r="D229" s="9">
        <v>52</v>
      </c>
      <c r="E229" s="15">
        <f t="shared" si="16"/>
        <v>7.2079711681153277E-3</v>
      </c>
      <c r="F229" s="15">
        <f t="shared" si="17"/>
        <v>6.7235583139384535E-3</v>
      </c>
      <c r="G229" s="14">
        <f t="shared" si="18"/>
        <v>0.52941176470588236</v>
      </c>
      <c r="H229" s="17">
        <f t="shared" si="19"/>
        <v>3.815984736061056E-3</v>
      </c>
    </row>
    <row r="230" spans="2:8" ht="20.100000000000001" customHeight="1" x14ac:dyDescent="0.2">
      <c r="B230" s="8" t="s">
        <v>312</v>
      </c>
      <c r="C230" s="9">
        <v>2</v>
      </c>
      <c r="D230" s="9">
        <v>0</v>
      </c>
      <c r="E230" s="15">
        <f t="shared" si="16"/>
        <v>4.2399830400678397E-4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12</v>
      </c>
      <c r="D231" s="9">
        <v>5</v>
      </c>
      <c r="E231" s="15">
        <f t="shared" si="16"/>
        <v>2.5439898240407037E-3</v>
      </c>
      <c r="F231" s="15">
        <f t="shared" si="17"/>
        <v>6.464959917248513E-4</v>
      </c>
      <c r="G231" s="14">
        <f t="shared" si="18"/>
        <v>-0.58333333333333337</v>
      </c>
      <c r="H231" s="17">
        <f t="shared" si="19"/>
        <v>-1.483994064023744E-3</v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2.1199915200339198E-4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6</v>
      </c>
      <c r="D233" s="9">
        <v>113</v>
      </c>
      <c r="E233" s="15">
        <f t="shared" si="16"/>
        <v>1.2719949120203519E-3</v>
      </c>
      <c r="F233" s="15">
        <f t="shared" si="17"/>
        <v>1.4610809412981639E-2</v>
      </c>
      <c r="G233" s="14">
        <f t="shared" si="18"/>
        <v>17.833333333333332</v>
      </c>
      <c r="H233" s="17">
        <f t="shared" si="19"/>
        <v>2.268390926436294E-2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28</v>
      </c>
      <c r="D235" s="9">
        <v>162</v>
      </c>
      <c r="E235" s="15">
        <f t="shared" si="16"/>
        <v>5.9359762560949759E-3</v>
      </c>
      <c r="F235" s="15">
        <f t="shared" si="17"/>
        <v>2.0946470131885182E-2</v>
      </c>
      <c r="G235" s="14">
        <f t="shared" si="18"/>
        <v>4.7857142857142856</v>
      </c>
      <c r="H235" s="17">
        <f t="shared" si="19"/>
        <v>2.8407886368454528E-2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84</v>
      </c>
      <c r="D237" s="9">
        <v>183</v>
      </c>
      <c r="E237" s="15">
        <f t="shared" si="16"/>
        <v>1.7807928768284926E-2</v>
      </c>
      <c r="F237" s="15">
        <f t="shared" si="17"/>
        <v>2.3661753297129558E-2</v>
      </c>
      <c r="G237" s="14">
        <f t="shared" si="18"/>
        <v>1.1785714285714286</v>
      </c>
      <c r="H237" s="17">
        <f t="shared" si="19"/>
        <v>2.0987916048335806E-2</v>
      </c>
    </row>
    <row r="238" spans="2:8" ht="20.100000000000001" customHeight="1" x14ac:dyDescent="0.2">
      <c r="B238" s="8" t="s">
        <v>85</v>
      </c>
      <c r="C238" s="9">
        <v>83</v>
      </c>
      <c r="D238" s="9">
        <v>226</v>
      </c>
      <c r="E238" s="15">
        <f t="shared" si="16"/>
        <v>1.7595929616281536E-2</v>
      </c>
      <c r="F238" s="15">
        <f t="shared" si="17"/>
        <v>2.9221618825963278E-2</v>
      </c>
      <c r="G238" s="14">
        <f t="shared" si="18"/>
        <v>1.7228915662650603</v>
      </c>
      <c r="H238" s="17">
        <f t="shared" si="19"/>
        <v>3.0315878736485058E-2</v>
      </c>
    </row>
    <row r="239" spans="2:8" ht="20.100000000000001" customHeight="1" x14ac:dyDescent="0.2">
      <c r="B239" s="8" t="s">
        <v>81</v>
      </c>
      <c r="C239" s="9">
        <v>7</v>
      </c>
      <c r="D239" s="9">
        <v>15</v>
      </c>
      <c r="E239" s="15">
        <f t="shared" si="16"/>
        <v>1.483994064023744E-3</v>
      </c>
      <c r="F239" s="15">
        <f t="shared" si="17"/>
        <v>1.9394879751745539E-3</v>
      </c>
      <c r="G239" s="14">
        <f t="shared" si="18"/>
        <v>1.1428571428571428</v>
      </c>
      <c r="H239" s="17">
        <f t="shared" si="19"/>
        <v>1.6959932160271359E-3</v>
      </c>
    </row>
    <row r="240" spans="2:8" ht="20.100000000000001" customHeight="1" x14ac:dyDescent="0.2">
      <c r="B240" s="8" t="s">
        <v>316</v>
      </c>
      <c r="C240" s="9">
        <v>4</v>
      </c>
      <c r="D240" s="9">
        <v>2</v>
      </c>
      <c r="E240" s="15">
        <f t="shared" si="16"/>
        <v>8.4799660801356794E-4</v>
      </c>
      <c r="F240" s="15">
        <f t="shared" si="17"/>
        <v>2.5859839668994052E-4</v>
      </c>
      <c r="G240" s="14">
        <f t="shared" si="18"/>
        <v>-0.5</v>
      </c>
      <c r="H240" s="17">
        <f t="shared" si="19"/>
        <v>-4.2399830400678397E-4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14</v>
      </c>
      <c r="E244" s="15">
        <f t="shared" si="16"/>
        <v>2.1199915200339198E-4</v>
      </c>
      <c r="F244" s="15">
        <f t="shared" si="17"/>
        <v>1.8101887768295836E-3</v>
      </c>
      <c r="G244" s="14">
        <f t="shared" si="18"/>
        <v>13</v>
      </c>
      <c r="H244" s="17">
        <f t="shared" si="19"/>
        <v>2.7559889760440958E-3</v>
      </c>
    </row>
    <row r="245" spans="2:8" ht="20.100000000000001" customHeight="1" x14ac:dyDescent="0.2">
      <c r="B245" s="8" t="s">
        <v>84</v>
      </c>
      <c r="C245" s="9">
        <v>74</v>
      </c>
      <c r="D245" s="9">
        <v>190</v>
      </c>
      <c r="E245" s="15">
        <f t="shared" si="16"/>
        <v>1.5687937248251006E-2</v>
      </c>
      <c r="F245" s="15">
        <f t="shared" si="17"/>
        <v>2.456684768554435E-2</v>
      </c>
      <c r="G245" s="14">
        <f t="shared" si="18"/>
        <v>1.5675675675675675</v>
      </c>
      <c r="H245" s="17">
        <f t="shared" si="19"/>
        <v>2.4591901632393467E-2</v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6"/>
        <v/>
      </c>
      <c r="F246" s="15">
        <f t="shared" si="17"/>
        <v>2.5859839668994052E-4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201</v>
      </c>
      <c r="D247" s="9">
        <v>887</v>
      </c>
      <c r="E247" s="15">
        <f t="shared" si="16"/>
        <v>4.2611829552681786E-2</v>
      </c>
      <c r="F247" s="15">
        <f t="shared" si="17"/>
        <v>0.11468838893198863</v>
      </c>
      <c r="G247" s="14">
        <f t="shared" si="18"/>
        <v>3.4129353233830844</v>
      </c>
      <c r="H247" s="17">
        <f t="shared" si="19"/>
        <v>0.14543141827432687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44</v>
      </c>
      <c r="D249" s="9">
        <v>144</v>
      </c>
      <c r="E249" s="15">
        <f t="shared" si="16"/>
        <v>9.3279626881492481E-3</v>
      </c>
      <c r="F249" s="15">
        <f t="shared" si="17"/>
        <v>1.8619084561675717E-2</v>
      </c>
      <c r="G249" s="14">
        <f t="shared" si="18"/>
        <v>2.2727272727272729</v>
      </c>
      <c r="H249" s="17">
        <f t="shared" si="19"/>
        <v>2.1199915200339203E-2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4</v>
      </c>
      <c r="D252" s="9">
        <v>1</v>
      </c>
      <c r="E252" s="15">
        <f t="shared" si="16"/>
        <v>8.4799660801356794E-4</v>
      </c>
      <c r="F252" s="15">
        <f t="shared" si="17"/>
        <v>1.2929919834497026E-4</v>
      </c>
      <c r="G252" s="14">
        <f t="shared" si="18"/>
        <v>-0.75</v>
      </c>
      <c r="H252" s="17">
        <f t="shared" si="19"/>
        <v>-6.3599745601017593E-4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2</v>
      </c>
      <c r="D254" s="9">
        <v>0</v>
      </c>
      <c r="E254" s="15">
        <f t="shared" si="16"/>
        <v>4.2399830400678397E-4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130</v>
      </c>
      <c r="E256" s="15" t="str">
        <f t="shared" si="16"/>
        <v/>
      </c>
      <c r="F256" s="15">
        <f t="shared" si="17"/>
        <v>1.6808895784846133E-2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6"/>
        <v>2.1199915200339198E-4</v>
      </c>
      <c r="F259" s="15" t="str">
        <f t="shared" si="17"/>
        <v/>
      </c>
      <c r="G259" s="14" t="str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6</v>
      </c>
      <c r="E262" s="15" t="str">
        <f t="shared" si="16"/>
        <v/>
      </c>
      <c r="F262" s="15">
        <f t="shared" si="17"/>
        <v>7.7579519006982156E-4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6</v>
      </c>
      <c r="D266" s="9">
        <v>0</v>
      </c>
      <c r="E266" s="15">
        <f t="shared" si="16"/>
        <v>1.2719949120203519E-3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0</v>
      </c>
      <c r="E268" s="15">
        <f t="shared" si="16"/>
        <v>8.4799660801356794E-4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5</v>
      </c>
      <c r="D271" s="9">
        <v>0</v>
      </c>
      <c r="E271" s="15">
        <f t="shared" si="16"/>
        <v>1.0599957600169599E-3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3</v>
      </c>
      <c r="D273" s="9">
        <v>1</v>
      </c>
      <c r="E273" s="15">
        <f t="shared" si="16"/>
        <v>6.3599745601017593E-4</v>
      </c>
      <c r="F273" s="15">
        <f t="shared" si="17"/>
        <v>1.2929919834497026E-4</v>
      </c>
      <c r="G273" s="14">
        <f t="shared" si="18"/>
        <v>-0.66666666666666663</v>
      </c>
      <c r="H273" s="17">
        <f t="shared" si="19"/>
        <v>-4.2399830400678391E-4</v>
      </c>
    </row>
    <row r="274" spans="2:8" ht="20.100000000000001" customHeight="1" x14ac:dyDescent="0.2">
      <c r="B274" s="8" t="s">
        <v>338</v>
      </c>
      <c r="C274" s="9">
        <v>1</v>
      </c>
      <c r="D274" s="9">
        <v>1</v>
      </c>
      <c r="E274" s="15">
        <f t="shared" si="16"/>
        <v>2.1199915200339198E-4</v>
      </c>
      <c r="F274" s="15">
        <f t="shared" si="17"/>
        <v>1.2929919834497026E-4</v>
      </c>
      <c r="G274" s="14">
        <f t="shared" si="18"/>
        <v>0</v>
      </c>
      <c r="H274" s="17">
        <f t="shared" si="19"/>
        <v>0</v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1</v>
      </c>
      <c r="E276" s="15">
        <f t="shared" si="16"/>
        <v>2.1199915200339198E-4</v>
      </c>
      <c r="F276" s="15">
        <f t="shared" si="17"/>
        <v>1.2929919834497026E-4</v>
      </c>
      <c r="G276" s="14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2</v>
      </c>
      <c r="D281" s="9">
        <v>11</v>
      </c>
      <c r="E281" s="15">
        <f t="shared" ref="E281:E288" si="20">+IF(C281=0,"",C281/C$151)</f>
        <v>4.2399830400678397E-4</v>
      </c>
      <c r="F281" s="15">
        <f t="shared" ref="F281:F288" si="21">+IF(D281=0,"",D281/D$151)</f>
        <v>1.4222911817946729E-3</v>
      </c>
      <c r="G281" s="14">
        <f t="shared" ref="G281:G288" si="22">+IF(OR(AND(D281=0),(C281=0)),"0",((D281-C281)/C281))</f>
        <v>4.5</v>
      </c>
      <c r="H281" s="17">
        <f t="shared" ref="H281:H288" si="23">+IF(OR(AND(E281=""),(G281="")),"",E281*G281)</f>
        <v>1.9079923680305278E-3</v>
      </c>
    </row>
    <row r="282" spans="2:8" ht="20.100000000000001" customHeight="1" x14ac:dyDescent="0.2">
      <c r="B282" s="8" t="s">
        <v>345</v>
      </c>
      <c r="C282" s="9">
        <v>2</v>
      </c>
      <c r="D282" s="9">
        <v>2</v>
      </c>
      <c r="E282" s="15">
        <f t="shared" si="20"/>
        <v>4.2399830400678397E-4</v>
      </c>
      <c r="F282" s="15">
        <f t="shared" si="21"/>
        <v>2.5859839668994052E-4</v>
      </c>
      <c r="G282" s="14">
        <f t="shared" si="22"/>
        <v>0</v>
      </c>
      <c r="H282" s="17">
        <f t="shared" si="23"/>
        <v>0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1</v>
      </c>
      <c r="D284" s="9">
        <v>0</v>
      </c>
      <c r="E284" s="15">
        <f t="shared" si="20"/>
        <v>2.1199915200339198E-4</v>
      </c>
      <c r="F284" s="15" t="str">
        <f t="shared" si="21"/>
        <v/>
      </c>
      <c r="G284" s="14" t="str">
        <f t="shared" si="22"/>
        <v>0</v>
      </c>
      <c r="H284" s="17">
        <f t="shared" si="23"/>
        <v>0</v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27</v>
      </c>
      <c r="D286" s="9">
        <v>0</v>
      </c>
      <c r="E286" s="15">
        <f t="shared" si="20"/>
        <v>5.7239771040915833E-3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43080</v>
      </c>
      <c r="D294" s="41">
        <f>SUM(D295:D499)</f>
        <v>42168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-2.116991643454039E-2</v>
      </c>
      <c r="H294" s="39">
        <f>+IF(OR(AND(E294=""),(G294="")),"",E294*G294)</f>
        <v>-2.116991643454039E-2</v>
      </c>
    </row>
    <row r="295" spans="2:8" ht="15" x14ac:dyDescent="0.2">
      <c r="B295" s="5" t="s">
        <v>100</v>
      </c>
      <c r="C295" s="9">
        <v>550</v>
      </c>
      <c r="D295" s="9">
        <v>276</v>
      </c>
      <c r="E295" s="15">
        <f>+IF(C295=0,"",C295/C$294)</f>
        <v>1.27669452181987E-2</v>
      </c>
      <c r="F295" s="15">
        <f>+IF(D295=0,"",D295/D$294)</f>
        <v>6.5452475811041549E-3</v>
      </c>
      <c r="G295" s="14">
        <f>+IF(OR(AND(D295=0),(C295=0)),"0",((D295-C295)/C295))</f>
        <v>-0.49818181818181817</v>
      </c>
      <c r="H295" s="17">
        <f>+IF(OR(AND(E295=""),(G295="")),"",E295*G295)</f>
        <v>-6.3602599814298975E-3</v>
      </c>
    </row>
    <row r="296" spans="2:8" ht="15" x14ac:dyDescent="0.2">
      <c r="B296" s="5" t="s">
        <v>113</v>
      </c>
      <c r="C296" s="9">
        <v>31</v>
      </c>
      <c r="D296" s="9">
        <v>212</v>
      </c>
      <c r="E296" s="15">
        <f t="shared" ref="E296:E359" si="24">+IF(C296=0,"",C296/C$294)</f>
        <v>7.1959145775301768E-4</v>
      </c>
      <c r="F296" s="15">
        <f t="shared" ref="F296:F359" si="25">+IF(D296=0,"",D296/D$294)</f>
        <v>5.027509011572757E-3</v>
      </c>
      <c r="G296" s="14">
        <f t="shared" ref="G296:G359" si="26">+IF(OR(AND(D296=0),(C296=0)),"0",((D296-C296)/C296))</f>
        <v>5.838709677419355</v>
      </c>
      <c r="H296" s="17">
        <f t="shared" ref="H296:H359" si="27">+IF(OR(AND(E296=""),(G296="")),"",E296*G296)</f>
        <v>4.2014856081708449E-3</v>
      </c>
    </row>
    <row r="297" spans="2:8" ht="15" x14ac:dyDescent="0.2">
      <c r="B297" s="5" t="s">
        <v>104</v>
      </c>
      <c r="C297" s="9">
        <v>165</v>
      </c>
      <c r="D297" s="9">
        <v>127</v>
      </c>
      <c r="E297" s="15">
        <f t="shared" si="24"/>
        <v>3.8300835654596099E-3</v>
      </c>
      <c r="F297" s="15">
        <f t="shared" si="25"/>
        <v>3.0117624739138685E-3</v>
      </c>
      <c r="G297" s="14">
        <f t="shared" si="26"/>
        <v>-0.23030303030303031</v>
      </c>
      <c r="H297" s="17">
        <f t="shared" si="27"/>
        <v>-8.8207985143918296E-4</v>
      </c>
    </row>
    <row r="298" spans="2:8" ht="15" x14ac:dyDescent="0.2">
      <c r="B298" s="5" t="s">
        <v>95</v>
      </c>
      <c r="C298" s="9">
        <v>669</v>
      </c>
      <c r="D298" s="9">
        <v>1497</v>
      </c>
      <c r="E298" s="15">
        <f t="shared" si="24"/>
        <v>1.5529247910863509E-2</v>
      </c>
      <c r="F298" s="15">
        <f t="shared" si="25"/>
        <v>3.5500853727945363E-2</v>
      </c>
      <c r="G298" s="14">
        <f t="shared" si="26"/>
        <v>1.2376681614349776</v>
      </c>
      <c r="H298" s="17">
        <f t="shared" si="27"/>
        <v>1.9220055710306407E-2</v>
      </c>
    </row>
    <row r="299" spans="2:8" ht="15" x14ac:dyDescent="0.2">
      <c r="B299" s="5" t="s">
        <v>112</v>
      </c>
      <c r="C299" s="9">
        <v>3</v>
      </c>
      <c r="D299" s="9">
        <v>1</v>
      </c>
      <c r="E299" s="15">
        <f t="shared" si="24"/>
        <v>6.9637883008356549E-5</v>
      </c>
      <c r="F299" s="15">
        <f t="shared" si="25"/>
        <v>2.3714665148928097E-5</v>
      </c>
      <c r="G299" s="14">
        <f t="shared" si="26"/>
        <v>-0.66666666666666663</v>
      </c>
      <c r="H299" s="17">
        <f t="shared" si="27"/>
        <v>-4.6425255338904361E-5</v>
      </c>
    </row>
    <row r="300" spans="2:8" ht="15" x14ac:dyDescent="0.2">
      <c r="B300" s="5" t="s">
        <v>111</v>
      </c>
      <c r="C300" s="9">
        <v>21</v>
      </c>
      <c r="D300" s="9">
        <v>6</v>
      </c>
      <c r="E300" s="15">
        <f t="shared" si="24"/>
        <v>4.874651810584958E-4</v>
      </c>
      <c r="F300" s="15">
        <f t="shared" si="25"/>
        <v>1.4228799089356859E-4</v>
      </c>
      <c r="G300" s="14">
        <f t="shared" si="26"/>
        <v>-0.7142857142857143</v>
      </c>
      <c r="H300" s="17">
        <f t="shared" si="27"/>
        <v>-3.4818941504178273E-4</v>
      </c>
    </row>
    <row r="301" spans="2:8" ht="15" x14ac:dyDescent="0.2">
      <c r="B301" s="5" t="s">
        <v>105</v>
      </c>
      <c r="C301" s="9">
        <v>452</v>
      </c>
      <c r="D301" s="9">
        <v>629</v>
      </c>
      <c r="E301" s="15">
        <f t="shared" si="24"/>
        <v>1.0492107706592386E-2</v>
      </c>
      <c r="F301" s="15">
        <f t="shared" si="25"/>
        <v>1.4916524378675773E-2</v>
      </c>
      <c r="G301" s="14">
        <f t="shared" si="26"/>
        <v>0.3915929203539823</v>
      </c>
      <c r="H301" s="17">
        <f t="shared" si="27"/>
        <v>4.1086350974930356E-3</v>
      </c>
    </row>
    <row r="302" spans="2:8" ht="15" x14ac:dyDescent="0.2">
      <c r="B302" s="5" t="s">
        <v>109</v>
      </c>
      <c r="C302" s="9">
        <v>702</v>
      </c>
      <c r="D302" s="9">
        <v>597</v>
      </c>
      <c r="E302" s="15">
        <f t="shared" si="24"/>
        <v>1.6295264623955433E-2</v>
      </c>
      <c r="F302" s="15">
        <f t="shared" si="25"/>
        <v>1.4157655093910074E-2</v>
      </c>
      <c r="G302" s="14">
        <f t="shared" si="26"/>
        <v>-0.14957264957264957</v>
      </c>
      <c r="H302" s="17">
        <f t="shared" si="27"/>
        <v>-2.4373259052924792E-3</v>
      </c>
    </row>
    <row r="303" spans="2:8" ht="30" x14ac:dyDescent="0.2">
      <c r="B303" s="5" t="s">
        <v>108</v>
      </c>
      <c r="C303" s="9">
        <v>248</v>
      </c>
      <c r="D303" s="9">
        <v>276</v>
      </c>
      <c r="E303" s="15">
        <f t="shared" si="24"/>
        <v>5.7567316620241414E-3</v>
      </c>
      <c r="F303" s="15">
        <f t="shared" si="25"/>
        <v>6.5452475811041549E-3</v>
      </c>
      <c r="G303" s="14">
        <f t="shared" si="26"/>
        <v>0.11290322580645161</v>
      </c>
      <c r="H303" s="17">
        <f t="shared" si="27"/>
        <v>6.4995357474466114E-4</v>
      </c>
    </row>
    <row r="304" spans="2:8" ht="15" x14ac:dyDescent="0.2">
      <c r="B304" s="5" t="s">
        <v>107</v>
      </c>
      <c r="C304" s="9">
        <v>406</v>
      </c>
      <c r="D304" s="9">
        <v>767</v>
      </c>
      <c r="E304" s="15">
        <f t="shared" si="24"/>
        <v>9.424326833797585E-3</v>
      </c>
      <c r="F304" s="15">
        <f t="shared" si="25"/>
        <v>1.8189148169227849E-2</v>
      </c>
      <c r="G304" s="14">
        <f t="shared" si="26"/>
        <v>0.88916256157635465</v>
      </c>
      <c r="H304" s="17">
        <f t="shared" si="27"/>
        <v>8.379758588672237E-3</v>
      </c>
    </row>
    <row r="305" spans="2:8" ht="15" x14ac:dyDescent="0.2">
      <c r="B305" s="5" t="s">
        <v>351</v>
      </c>
      <c r="C305" s="9">
        <v>22</v>
      </c>
      <c r="D305" s="9">
        <v>32</v>
      </c>
      <c r="E305" s="15">
        <f t="shared" si="24"/>
        <v>5.1067780872794796E-4</v>
      </c>
      <c r="F305" s="15">
        <f t="shared" si="25"/>
        <v>7.588692847656991E-4</v>
      </c>
      <c r="G305" s="14">
        <f t="shared" si="26"/>
        <v>0.45454545454545453</v>
      </c>
      <c r="H305" s="17">
        <f t="shared" si="27"/>
        <v>2.3212627669452179E-4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2564</v>
      </c>
      <c r="D307" s="9">
        <v>1464</v>
      </c>
      <c r="E307" s="15">
        <f t="shared" si="24"/>
        <v>5.9517177344475397E-2</v>
      </c>
      <c r="F307" s="15">
        <f t="shared" si="25"/>
        <v>3.4718269778030733E-2</v>
      </c>
      <c r="G307" s="14">
        <f t="shared" si="26"/>
        <v>-0.42901716068642748</v>
      </c>
      <c r="H307" s="17">
        <f t="shared" si="27"/>
        <v>-2.5533890436397401E-2</v>
      </c>
    </row>
    <row r="308" spans="2:8" ht="15" x14ac:dyDescent="0.2">
      <c r="B308" s="5" t="s">
        <v>99</v>
      </c>
      <c r="C308" s="9">
        <v>110</v>
      </c>
      <c r="D308" s="9">
        <v>53</v>
      </c>
      <c r="E308" s="15">
        <f t="shared" si="24"/>
        <v>2.5533890436397399E-3</v>
      </c>
      <c r="F308" s="15">
        <f t="shared" si="25"/>
        <v>1.2568772528931892E-3</v>
      </c>
      <c r="G308" s="14">
        <f t="shared" si="26"/>
        <v>-0.51818181818181819</v>
      </c>
      <c r="H308" s="17">
        <f t="shared" si="27"/>
        <v>-1.3231197771587744E-3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470</v>
      </c>
      <c r="D310" s="9">
        <v>588</v>
      </c>
      <c r="E310" s="15">
        <f t="shared" si="24"/>
        <v>1.0909935004642525E-2</v>
      </c>
      <c r="F310" s="15">
        <f t="shared" si="25"/>
        <v>1.3944223107569721E-2</v>
      </c>
      <c r="G310" s="14">
        <f t="shared" si="26"/>
        <v>0.25106382978723402</v>
      </c>
      <c r="H310" s="17">
        <f t="shared" si="27"/>
        <v>2.7390900649953572E-3</v>
      </c>
    </row>
    <row r="311" spans="2:8" ht="15" x14ac:dyDescent="0.2">
      <c r="B311" s="5" t="s">
        <v>102</v>
      </c>
      <c r="C311" s="9">
        <v>2</v>
      </c>
      <c r="D311" s="9">
        <v>4</v>
      </c>
      <c r="E311" s="15">
        <f t="shared" si="24"/>
        <v>4.6425255338904361E-5</v>
      </c>
      <c r="F311" s="15">
        <f t="shared" si="25"/>
        <v>9.4858660595712388E-5</v>
      </c>
      <c r="G311" s="14">
        <f t="shared" si="26"/>
        <v>1</v>
      </c>
      <c r="H311" s="17">
        <f t="shared" si="27"/>
        <v>4.6425255338904361E-5</v>
      </c>
    </row>
    <row r="312" spans="2:8" ht="15" x14ac:dyDescent="0.2">
      <c r="B312" s="5" t="s">
        <v>97</v>
      </c>
      <c r="C312" s="9">
        <v>6</v>
      </c>
      <c r="D312" s="9">
        <v>3</v>
      </c>
      <c r="E312" s="15">
        <f t="shared" si="24"/>
        <v>1.392757660167131E-4</v>
      </c>
      <c r="F312" s="15">
        <f t="shared" si="25"/>
        <v>7.1143995446784294E-5</v>
      </c>
      <c r="G312" s="14">
        <f t="shared" si="26"/>
        <v>-0.5</v>
      </c>
      <c r="H312" s="17">
        <f t="shared" si="27"/>
        <v>-6.9637883008356549E-5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2551</v>
      </c>
      <c r="D314" s="9">
        <v>2319</v>
      </c>
      <c r="E314" s="15">
        <f t="shared" si="24"/>
        <v>5.9215413184772518E-2</v>
      </c>
      <c r="F314" s="15">
        <f t="shared" si="25"/>
        <v>5.4994308480364254E-2</v>
      </c>
      <c r="G314" s="14">
        <f t="shared" si="26"/>
        <v>-9.0944727557820459E-2</v>
      </c>
      <c r="H314" s="17">
        <f t="shared" si="27"/>
        <v>-5.385329619312906E-3</v>
      </c>
    </row>
    <row r="315" spans="2:8" ht="15" x14ac:dyDescent="0.2">
      <c r="B315" s="5" t="s">
        <v>354</v>
      </c>
      <c r="C315" s="9">
        <v>60</v>
      </c>
      <c r="D315" s="9">
        <v>55</v>
      </c>
      <c r="E315" s="15">
        <f t="shared" si="24"/>
        <v>1.3927576601671309E-3</v>
      </c>
      <c r="F315" s="15">
        <f t="shared" si="25"/>
        <v>1.3043065831910452E-3</v>
      </c>
      <c r="G315" s="14">
        <f t="shared" si="26"/>
        <v>-8.3333333333333329E-2</v>
      </c>
      <c r="H315" s="17">
        <f t="shared" si="27"/>
        <v>-1.1606313834726091E-4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104</v>
      </c>
      <c r="D317" s="9">
        <v>218</v>
      </c>
      <c r="E317" s="15">
        <f t="shared" si="24"/>
        <v>2.4141132776230268E-3</v>
      </c>
      <c r="F317" s="15">
        <f t="shared" si="25"/>
        <v>5.1697970024663252E-3</v>
      </c>
      <c r="G317" s="14">
        <f t="shared" si="26"/>
        <v>1.0961538461538463</v>
      </c>
      <c r="H317" s="17">
        <f t="shared" si="27"/>
        <v>2.6462395543175488E-3</v>
      </c>
    </row>
    <row r="318" spans="2:8" ht="15" x14ac:dyDescent="0.2">
      <c r="B318" s="5" t="s">
        <v>355</v>
      </c>
      <c r="C318" s="9">
        <v>4243</v>
      </c>
      <c r="D318" s="9">
        <v>3190</v>
      </c>
      <c r="E318" s="15">
        <f t="shared" si="24"/>
        <v>9.8491179201485604E-2</v>
      </c>
      <c r="F318" s="15">
        <f t="shared" si="25"/>
        <v>7.5649781825080628E-2</v>
      </c>
      <c r="G318" s="14">
        <f t="shared" si="26"/>
        <v>-0.2481734621729908</v>
      </c>
      <c r="H318" s="17">
        <f t="shared" si="27"/>
        <v>-2.4442896935933146E-2</v>
      </c>
    </row>
    <row r="319" spans="2:8" ht="15" x14ac:dyDescent="0.2">
      <c r="B319" s="5" t="s">
        <v>115</v>
      </c>
      <c r="C319" s="9">
        <v>32</v>
      </c>
      <c r="D319" s="9">
        <v>13</v>
      </c>
      <c r="E319" s="15">
        <f t="shared" si="24"/>
        <v>7.4280408542246978E-4</v>
      </c>
      <c r="F319" s="15">
        <f t="shared" si="25"/>
        <v>3.0829064693606528E-4</v>
      </c>
      <c r="G319" s="14">
        <f t="shared" si="26"/>
        <v>-0.59375</v>
      </c>
      <c r="H319" s="17">
        <f t="shared" si="27"/>
        <v>-4.4103992571959143E-4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1</v>
      </c>
      <c r="E321" s="15">
        <f t="shared" si="24"/>
        <v>2.3212627669452181E-5</v>
      </c>
      <c r="F321" s="15">
        <f t="shared" si="25"/>
        <v>2.3714665148928097E-5</v>
      </c>
      <c r="G321" s="14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9</v>
      </c>
      <c r="D322" s="9">
        <v>0</v>
      </c>
      <c r="E322" s="15">
        <f t="shared" si="24"/>
        <v>2.0891364902506963E-4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2</v>
      </c>
      <c r="D323" s="9">
        <v>1</v>
      </c>
      <c r="E323" s="15">
        <f t="shared" si="24"/>
        <v>4.6425255338904361E-5</v>
      </c>
      <c r="F323" s="15">
        <f t="shared" si="25"/>
        <v>2.3714665148928097E-5</v>
      </c>
      <c r="G323" s="14">
        <f t="shared" si="26"/>
        <v>-0.5</v>
      </c>
      <c r="H323" s="17">
        <f t="shared" si="27"/>
        <v>-2.3212627669452181E-5</v>
      </c>
    </row>
    <row r="324" spans="2:8" ht="15" x14ac:dyDescent="0.2">
      <c r="B324" s="5" t="s">
        <v>477</v>
      </c>
      <c r="C324" s="9">
        <v>1</v>
      </c>
      <c r="D324" s="9">
        <v>18</v>
      </c>
      <c r="E324" s="15">
        <f t="shared" si="24"/>
        <v>2.3212627669452181E-5</v>
      </c>
      <c r="F324" s="15">
        <f t="shared" si="25"/>
        <v>4.2686397268070576E-4</v>
      </c>
      <c r="G324" s="14">
        <f t="shared" si="26"/>
        <v>17</v>
      </c>
      <c r="H324" s="17">
        <f t="shared" si="27"/>
        <v>3.9461467038068705E-4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362</v>
      </c>
      <c r="D326" s="9">
        <v>388</v>
      </c>
      <c r="E326" s="15">
        <f t="shared" si="24"/>
        <v>8.4029712163416898E-3</v>
      </c>
      <c r="F326" s="15">
        <f t="shared" si="25"/>
        <v>9.2012900777841012E-3</v>
      </c>
      <c r="G326" s="14">
        <f t="shared" si="26"/>
        <v>7.18232044198895E-2</v>
      </c>
      <c r="H326" s="17">
        <f t="shared" si="27"/>
        <v>6.0352831940575671E-4</v>
      </c>
    </row>
    <row r="327" spans="2:8" ht="15" x14ac:dyDescent="0.2">
      <c r="B327" s="5" t="s">
        <v>358</v>
      </c>
      <c r="C327" s="9">
        <v>3</v>
      </c>
      <c r="D327" s="9">
        <v>0</v>
      </c>
      <c r="E327" s="15">
        <f t="shared" si="24"/>
        <v>6.9637883008356549E-5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13</v>
      </c>
      <c r="D328" s="9">
        <v>0</v>
      </c>
      <c r="E328" s="15">
        <f t="shared" si="24"/>
        <v>3.0176415970287836E-4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2</v>
      </c>
      <c r="D329" s="9">
        <v>54</v>
      </c>
      <c r="E329" s="15">
        <f t="shared" si="24"/>
        <v>4.6425255338904361E-5</v>
      </c>
      <c r="F329" s="15">
        <f t="shared" si="25"/>
        <v>1.2805919180421173E-3</v>
      </c>
      <c r="G329" s="14">
        <f t="shared" si="26"/>
        <v>26</v>
      </c>
      <c r="H329" s="17">
        <f t="shared" si="27"/>
        <v>1.2070566388115134E-3</v>
      </c>
    </row>
    <row r="330" spans="2:8" ht="15" x14ac:dyDescent="0.2">
      <c r="B330" s="5" t="s">
        <v>360</v>
      </c>
      <c r="C330" s="9">
        <v>68</v>
      </c>
      <c r="D330" s="9">
        <v>26</v>
      </c>
      <c r="E330" s="15">
        <f t="shared" si="24"/>
        <v>1.5784586815227484E-3</v>
      </c>
      <c r="F330" s="15">
        <f t="shared" si="25"/>
        <v>6.1658129387213057E-4</v>
      </c>
      <c r="G330" s="14">
        <f t="shared" si="26"/>
        <v>-0.61764705882352944</v>
      </c>
      <c r="H330" s="17">
        <f t="shared" si="27"/>
        <v>-9.7493036211699171E-4</v>
      </c>
    </row>
    <row r="331" spans="2:8" ht="15" x14ac:dyDescent="0.2">
      <c r="B331" s="5" t="s">
        <v>117</v>
      </c>
      <c r="C331" s="9">
        <v>6</v>
      </c>
      <c r="D331" s="9">
        <v>0</v>
      </c>
      <c r="E331" s="15">
        <f t="shared" si="24"/>
        <v>1.392757660167131E-4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9991</v>
      </c>
      <c r="D332" s="9">
        <v>6499</v>
      </c>
      <c r="E332" s="15">
        <f t="shared" si="24"/>
        <v>0.23191736304549676</v>
      </c>
      <c r="F332" s="15">
        <f t="shared" si="25"/>
        <v>0.1541216088028837</v>
      </c>
      <c r="G332" s="14">
        <f t="shared" si="26"/>
        <v>-0.34951456310679613</v>
      </c>
      <c r="H332" s="17">
        <f t="shared" si="27"/>
        <v>-8.1058495821727028E-2</v>
      </c>
    </row>
    <row r="333" spans="2:8" ht="15" x14ac:dyDescent="0.2">
      <c r="B333" s="5" t="s">
        <v>130</v>
      </c>
      <c r="C333" s="9">
        <v>2268</v>
      </c>
      <c r="D333" s="9">
        <v>2718</v>
      </c>
      <c r="E333" s="15">
        <f t="shared" si="24"/>
        <v>5.2646239554317548E-2</v>
      </c>
      <c r="F333" s="15">
        <f t="shared" si="25"/>
        <v>6.445645987478657E-2</v>
      </c>
      <c r="G333" s="14">
        <f t="shared" si="26"/>
        <v>0.1984126984126984</v>
      </c>
      <c r="H333" s="17">
        <f t="shared" si="27"/>
        <v>1.044568245125348E-2</v>
      </c>
    </row>
    <row r="334" spans="2:8" ht="15" x14ac:dyDescent="0.2">
      <c r="B334" s="5" t="s">
        <v>119</v>
      </c>
      <c r="C334" s="9">
        <v>8845</v>
      </c>
      <c r="D334" s="9">
        <v>10094</v>
      </c>
      <c r="E334" s="15">
        <f t="shared" si="24"/>
        <v>0.20531569173630454</v>
      </c>
      <c r="F334" s="15">
        <f t="shared" si="25"/>
        <v>0.23937583001328022</v>
      </c>
      <c r="G334" s="14">
        <f t="shared" si="26"/>
        <v>0.1412097230073488</v>
      </c>
      <c r="H334" s="17">
        <f t="shared" si="27"/>
        <v>2.8992571959145775E-2</v>
      </c>
    </row>
    <row r="335" spans="2:8" ht="15" x14ac:dyDescent="0.2">
      <c r="B335" s="5" t="s">
        <v>128</v>
      </c>
      <c r="C335" s="9">
        <v>1669</v>
      </c>
      <c r="D335" s="9">
        <v>2096</v>
      </c>
      <c r="E335" s="15">
        <f t="shared" si="24"/>
        <v>3.8741875580315693E-2</v>
      </c>
      <c r="F335" s="15">
        <f t="shared" si="25"/>
        <v>4.9705938152153295E-2</v>
      </c>
      <c r="G335" s="14">
        <f t="shared" si="26"/>
        <v>0.25584182144997003</v>
      </c>
      <c r="H335" s="17">
        <f t="shared" si="27"/>
        <v>9.9117920148560825E-3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9</v>
      </c>
      <c r="E337" s="15">
        <f t="shared" si="24"/>
        <v>4.6425255338904361E-5</v>
      </c>
      <c r="F337" s="15">
        <f t="shared" si="25"/>
        <v>2.1343198634035288E-4</v>
      </c>
      <c r="G337" s="14">
        <f t="shared" si="26"/>
        <v>3.5</v>
      </c>
      <c r="H337" s="17">
        <f t="shared" si="27"/>
        <v>1.6248839368616526E-4</v>
      </c>
    </row>
    <row r="338" spans="2:8" ht="30" x14ac:dyDescent="0.2">
      <c r="B338" s="5" t="s">
        <v>362</v>
      </c>
      <c r="C338" s="9">
        <v>3</v>
      </c>
      <c r="D338" s="9">
        <v>0</v>
      </c>
      <c r="E338" s="15">
        <f t="shared" si="24"/>
        <v>6.9637883008356549E-5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4</v>
      </c>
      <c r="D339" s="9">
        <v>11</v>
      </c>
      <c r="E339" s="15">
        <f t="shared" si="24"/>
        <v>9.2850510677808723E-5</v>
      </c>
      <c r="F339" s="15">
        <f t="shared" si="25"/>
        <v>2.6086131663820907E-4</v>
      </c>
      <c r="G339" s="14">
        <f t="shared" si="26"/>
        <v>1.75</v>
      </c>
      <c r="H339" s="17">
        <f t="shared" si="27"/>
        <v>1.6248839368616526E-4</v>
      </c>
    </row>
    <row r="340" spans="2:8" ht="15" x14ac:dyDescent="0.2">
      <c r="B340" s="5" t="s">
        <v>364</v>
      </c>
      <c r="C340" s="9">
        <v>7</v>
      </c>
      <c r="D340" s="9">
        <v>0</v>
      </c>
      <c r="E340" s="15">
        <f t="shared" si="24"/>
        <v>1.6248839368616529E-4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415</v>
      </c>
      <c r="D341" s="9">
        <v>4</v>
      </c>
      <c r="E341" s="15">
        <f t="shared" si="24"/>
        <v>9.6332404828226564E-3</v>
      </c>
      <c r="F341" s="15">
        <f t="shared" si="25"/>
        <v>9.4858660595712388E-5</v>
      </c>
      <c r="G341" s="14">
        <f t="shared" si="26"/>
        <v>-0.99036144578313257</v>
      </c>
      <c r="H341" s="17">
        <f t="shared" si="27"/>
        <v>-9.5403899721448488E-3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123</v>
      </c>
      <c r="D343" s="9">
        <v>76</v>
      </c>
      <c r="E343" s="15">
        <f t="shared" si="24"/>
        <v>2.8551532033426184E-3</v>
      </c>
      <c r="F343" s="15">
        <f t="shared" si="25"/>
        <v>1.8023145513185355E-3</v>
      </c>
      <c r="G343" s="14">
        <f t="shared" si="26"/>
        <v>-0.38211382113821141</v>
      </c>
      <c r="H343" s="17">
        <f t="shared" si="27"/>
        <v>-1.0909935004642527E-3</v>
      </c>
    </row>
    <row r="344" spans="2:8" ht="15" x14ac:dyDescent="0.2">
      <c r="B344" s="5" t="s">
        <v>131</v>
      </c>
      <c r="C344" s="9">
        <v>33</v>
      </c>
      <c r="D344" s="9">
        <v>451</v>
      </c>
      <c r="E344" s="15">
        <f t="shared" si="24"/>
        <v>7.66016713091922E-4</v>
      </c>
      <c r="F344" s="15">
        <f t="shared" si="25"/>
        <v>1.0695313982166572E-2</v>
      </c>
      <c r="G344" s="14">
        <f t="shared" si="26"/>
        <v>12.666666666666666</v>
      </c>
      <c r="H344" s="17">
        <f t="shared" si="27"/>
        <v>9.7028783658310112E-3</v>
      </c>
    </row>
    <row r="345" spans="2:8" ht="15" x14ac:dyDescent="0.2">
      <c r="B345" s="5" t="s">
        <v>366</v>
      </c>
      <c r="C345" s="9">
        <v>169</v>
      </c>
      <c r="D345" s="9">
        <v>440</v>
      </c>
      <c r="E345" s="15">
        <f t="shared" si="24"/>
        <v>3.9229340761374187E-3</v>
      </c>
      <c r="F345" s="15">
        <f t="shared" si="25"/>
        <v>1.0434452665528362E-2</v>
      </c>
      <c r="G345" s="14">
        <f t="shared" si="26"/>
        <v>1.6035502958579881</v>
      </c>
      <c r="H345" s="17">
        <f t="shared" si="27"/>
        <v>6.2906220984215409E-3</v>
      </c>
    </row>
    <row r="346" spans="2:8" ht="15" x14ac:dyDescent="0.2">
      <c r="B346" s="5" t="s">
        <v>122</v>
      </c>
      <c r="C346" s="9">
        <v>33</v>
      </c>
      <c r="D346" s="9">
        <v>3</v>
      </c>
      <c r="E346" s="15">
        <f t="shared" si="24"/>
        <v>7.66016713091922E-4</v>
      </c>
      <c r="F346" s="15">
        <f t="shared" si="25"/>
        <v>7.1143995446784294E-5</v>
      </c>
      <c r="G346" s="14">
        <f t="shared" si="26"/>
        <v>-0.90909090909090906</v>
      </c>
      <c r="H346" s="17">
        <f t="shared" si="27"/>
        <v>-6.9637883008356546E-4</v>
      </c>
    </row>
    <row r="347" spans="2:8" ht="15" x14ac:dyDescent="0.2">
      <c r="B347" s="5" t="s">
        <v>121</v>
      </c>
      <c r="C347" s="9">
        <v>62</v>
      </c>
      <c r="D347" s="9">
        <v>147</v>
      </c>
      <c r="E347" s="15">
        <f t="shared" si="24"/>
        <v>1.4391829155060354E-3</v>
      </c>
      <c r="F347" s="15">
        <f t="shared" si="25"/>
        <v>3.4860557768924302E-3</v>
      </c>
      <c r="G347" s="14">
        <f t="shared" si="26"/>
        <v>1.3709677419354838</v>
      </c>
      <c r="H347" s="17">
        <f t="shared" si="27"/>
        <v>1.9730733519034353E-3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924</v>
      </c>
      <c r="D354" s="9">
        <v>996</v>
      </c>
      <c r="E354" s="15">
        <f t="shared" si="24"/>
        <v>2.1448467966573816E-2</v>
      </c>
      <c r="F354" s="15">
        <f t="shared" si="25"/>
        <v>2.3619806488332385E-2</v>
      </c>
      <c r="G354" s="14">
        <f t="shared" si="26"/>
        <v>7.792207792207792E-2</v>
      </c>
      <c r="H354" s="17">
        <f t="shared" si="27"/>
        <v>1.6713091922005571E-3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5</v>
      </c>
      <c r="D357" s="9">
        <v>5</v>
      </c>
      <c r="E357" s="15">
        <f t="shared" si="24"/>
        <v>1.1606313834726091E-4</v>
      </c>
      <c r="F357" s="15">
        <f t="shared" si="25"/>
        <v>1.1857332574464048E-4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79</v>
      </c>
      <c r="D358" s="9">
        <v>3</v>
      </c>
      <c r="E358" s="15">
        <f t="shared" si="24"/>
        <v>1.8337975858867225E-3</v>
      </c>
      <c r="F358" s="15">
        <f t="shared" si="25"/>
        <v>7.1143995446784294E-5</v>
      </c>
      <c r="G358" s="14">
        <f t="shared" si="26"/>
        <v>-0.96202531645569622</v>
      </c>
      <c r="H358" s="17">
        <f t="shared" si="27"/>
        <v>-1.7641597028783659E-3</v>
      </c>
    </row>
    <row r="359" spans="2:8" ht="15" x14ac:dyDescent="0.2">
      <c r="B359" s="5" t="s">
        <v>123</v>
      </c>
      <c r="C359" s="9">
        <v>0</v>
      </c>
      <c r="D359" s="9">
        <v>3</v>
      </c>
      <c r="E359" s="15" t="str">
        <f t="shared" si="24"/>
        <v/>
      </c>
      <c r="F359" s="15">
        <f t="shared" si="25"/>
        <v>7.1143995446784294E-5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2</v>
      </c>
      <c r="D363" s="9">
        <v>7</v>
      </c>
      <c r="E363" s="15">
        <f t="shared" si="28"/>
        <v>4.6425255338904361E-5</v>
      </c>
      <c r="F363" s="15">
        <f t="shared" si="29"/>
        <v>1.6600265604249667E-4</v>
      </c>
      <c r="G363" s="14">
        <f t="shared" si="30"/>
        <v>2.5</v>
      </c>
      <c r="H363" s="17">
        <f t="shared" si="31"/>
        <v>1.1606313834726091E-4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38</v>
      </c>
      <c r="D369" s="9">
        <v>488</v>
      </c>
      <c r="E369" s="15">
        <f t="shared" si="28"/>
        <v>8.8207985143918296E-4</v>
      </c>
      <c r="F369" s="15">
        <f t="shared" si="29"/>
        <v>1.1572756592676911E-2</v>
      </c>
      <c r="G369" s="14">
        <f t="shared" si="30"/>
        <v>11.842105263157896</v>
      </c>
      <c r="H369" s="17">
        <f t="shared" si="31"/>
        <v>1.0445682451253484E-2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2</v>
      </c>
      <c r="D375" s="9">
        <v>0</v>
      </c>
      <c r="E375" s="15">
        <f t="shared" si="28"/>
        <v>4.6425255338904361E-5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8</v>
      </c>
      <c r="D376" s="9">
        <v>3</v>
      </c>
      <c r="E376" s="15">
        <f t="shared" si="28"/>
        <v>1.8570102135561745E-4</v>
      </c>
      <c r="F376" s="15">
        <f t="shared" si="29"/>
        <v>7.1143995446784294E-5</v>
      </c>
      <c r="G376" s="14">
        <f t="shared" si="30"/>
        <v>-0.625</v>
      </c>
      <c r="H376" s="17">
        <f t="shared" si="31"/>
        <v>-1.1606313834726091E-4</v>
      </c>
    </row>
    <row r="377" spans="2:8" ht="15" x14ac:dyDescent="0.2">
      <c r="B377" s="5" t="s">
        <v>150</v>
      </c>
      <c r="C377" s="9">
        <v>50</v>
      </c>
      <c r="D377" s="9">
        <v>14</v>
      </c>
      <c r="E377" s="15">
        <f t="shared" si="28"/>
        <v>1.160631383472609E-3</v>
      </c>
      <c r="F377" s="15">
        <f t="shared" si="29"/>
        <v>3.3200531208499334E-4</v>
      </c>
      <c r="G377" s="14">
        <f t="shared" si="30"/>
        <v>-0.72</v>
      </c>
      <c r="H377" s="17">
        <f t="shared" si="31"/>
        <v>-8.3565459610027842E-4</v>
      </c>
    </row>
    <row r="378" spans="2:8" ht="15" x14ac:dyDescent="0.2">
      <c r="B378" s="5" t="s">
        <v>149</v>
      </c>
      <c r="C378" s="9">
        <v>42</v>
      </c>
      <c r="D378" s="9">
        <v>93</v>
      </c>
      <c r="E378" s="15">
        <f t="shared" si="28"/>
        <v>9.749303621169916E-4</v>
      </c>
      <c r="F378" s="15">
        <f t="shared" si="29"/>
        <v>2.2054638588503129E-3</v>
      </c>
      <c r="G378" s="14">
        <f t="shared" si="30"/>
        <v>1.2142857142857142</v>
      </c>
      <c r="H378" s="17">
        <f t="shared" si="31"/>
        <v>1.1838440111420611E-3</v>
      </c>
    </row>
    <row r="379" spans="2:8" ht="15" x14ac:dyDescent="0.2">
      <c r="B379" s="5" t="s">
        <v>384</v>
      </c>
      <c r="C379" s="9">
        <v>3</v>
      </c>
      <c r="D379" s="9">
        <v>0</v>
      </c>
      <c r="E379" s="15">
        <f t="shared" si="28"/>
        <v>6.9637883008356549E-5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5</v>
      </c>
      <c r="D380" s="9">
        <v>558</v>
      </c>
      <c r="E380" s="15">
        <f t="shared" si="28"/>
        <v>1.1606313834726091E-4</v>
      </c>
      <c r="F380" s="15">
        <f t="shared" si="29"/>
        <v>1.3232783153101878E-2</v>
      </c>
      <c r="G380" s="14">
        <f t="shared" si="30"/>
        <v>110.6</v>
      </c>
      <c r="H380" s="17">
        <f t="shared" si="31"/>
        <v>1.2836583101207055E-2</v>
      </c>
    </row>
    <row r="381" spans="2:8" ht="30" x14ac:dyDescent="0.2">
      <c r="B381" s="5" t="s">
        <v>386</v>
      </c>
      <c r="C381" s="9">
        <v>0</v>
      </c>
      <c r="D381" s="9">
        <v>4</v>
      </c>
      <c r="E381" s="15" t="str">
        <f t="shared" si="28"/>
        <v/>
      </c>
      <c r="F381" s="15">
        <f t="shared" si="29"/>
        <v>9.4858660595712388E-5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2</v>
      </c>
      <c r="D382" s="9">
        <v>1</v>
      </c>
      <c r="E382" s="15">
        <f t="shared" si="28"/>
        <v>4.6425255338904361E-5</v>
      </c>
      <c r="F382" s="15">
        <f t="shared" si="29"/>
        <v>2.3714665148928097E-5</v>
      </c>
      <c r="G382" s="14">
        <f t="shared" si="30"/>
        <v>-0.5</v>
      </c>
      <c r="H382" s="17">
        <f t="shared" si="31"/>
        <v>-2.3212627669452181E-5</v>
      </c>
    </row>
    <row r="383" spans="2:8" ht="15" x14ac:dyDescent="0.2">
      <c r="B383" s="5" t="s">
        <v>145</v>
      </c>
      <c r="C383" s="9">
        <v>9</v>
      </c>
      <c r="D383" s="9">
        <v>22</v>
      </c>
      <c r="E383" s="15">
        <f t="shared" si="28"/>
        <v>2.0891364902506963E-4</v>
      </c>
      <c r="F383" s="15">
        <f t="shared" si="29"/>
        <v>5.2172263327641814E-4</v>
      </c>
      <c r="G383" s="14">
        <f t="shared" si="30"/>
        <v>1.4444444444444444</v>
      </c>
      <c r="H383" s="17">
        <f t="shared" si="31"/>
        <v>3.0176415970287836E-4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2</v>
      </c>
      <c r="D385" s="9">
        <v>3</v>
      </c>
      <c r="E385" s="15">
        <f t="shared" si="28"/>
        <v>4.6425255338904361E-5</v>
      </c>
      <c r="F385" s="15">
        <f t="shared" si="29"/>
        <v>7.1143995446784294E-5</v>
      </c>
      <c r="G385" s="14">
        <f t="shared" si="30"/>
        <v>0.5</v>
      </c>
      <c r="H385" s="17">
        <f t="shared" si="31"/>
        <v>2.3212627669452181E-5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100</v>
      </c>
      <c r="D387" s="9">
        <v>316</v>
      </c>
      <c r="E387" s="15">
        <f t="shared" si="28"/>
        <v>2.321262766945218E-3</v>
      </c>
      <c r="F387" s="15">
        <f t="shared" si="29"/>
        <v>7.4938341870612784E-3</v>
      </c>
      <c r="G387" s="14">
        <f t="shared" si="30"/>
        <v>2.16</v>
      </c>
      <c r="H387" s="17">
        <f t="shared" si="31"/>
        <v>5.0139275766016714E-3</v>
      </c>
    </row>
    <row r="388" spans="2:8" ht="15" x14ac:dyDescent="0.2">
      <c r="B388" s="5" t="s">
        <v>389</v>
      </c>
      <c r="C388" s="9">
        <v>4</v>
      </c>
      <c r="D388" s="9">
        <v>13</v>
      </c>
      <c r="E388" s="15">
        <f t="shared" si="28"/>
        <v>9.2850510677808723E-5</v>
      </c>
      <c r="F388" s="15">
        <f t="shared" si="29"/>
        <v>3.0829064693606528E-4</v>
      </c>
      <c r="G388" s="14">
        <f t="shared" si="30"/>
        <v>2.25</v>
      </c>
      <c r="H388" s="17">
        <f t="shared" si="31"/>
        <v>2.0891364902506963E-4</v>
      </c>
    </row>
    <row r="389" spans="2:8" ht="15" x14ac:dyDescent="0.2">
      <c r="B389" s="5" t="s">
        <v>143</v>
      </c>
      <c r="C389" s="9">
        <v>4</v>
      </c>
      <c r="D389" s="9">
        <v>0</v>
      </c>
      <c r="E389" s="15">
        <f t="shared" si="28"/>
        <v>9.2850510677808723E-5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1</v>
      </c>
      <c r="D390" s="9">
        <v>0</v>
      </c>
      <c r="E390" s="15">
        <f t="shared" si="28"/>
        <v>2.3212627669452181E-5</v>
      </c>
      <c r="F390" s="15" t="str">
        <f t="shared" si="29"/>
        <v/>
      </c>
      <c r="G390" s="14" t="str">
        <f t="shared" si="30"/>
        <v>0</v>
      </c>
      <c r="H390" s="17">
        <f t="shared" si="31"/>
        <v>0</v>
      </c>
    </row>
    <row r="391" spans="2:8" ht="15" x14ac:dyDescent="0.2">
      <c r="B391" s="5" t="s">
        <v>153</v>
      </c>
      <c r="C391" s="9">
        <v>21</v>
      </c>
      <c r="D391" s="9">
        <v>15</v>
      </c>
      <c r="E391" s="15">
        <f t="shared" si="28"/>
        <v>4.874651810584958E-4</v>
      </c>
      <c r="F391" s="15">
        <f t="shared" si="29"/>
        <v>3.5571997723392144E-4</v>
      </c>
      <c r="G391" s="14">
        <f t="shared" si="30"/>
        <v>-0.2857142857142857</v>
      </c>
      <c r="H391" s="17">
        <f t="shared" si="31"/>
        <v>-1.3927576601671307E-4</v>
      </c>
    </row>
    <row r="392" spans="2:8" ht="15" x14ac:dyDescent="0.2">
      <c r="B392" s="5" t="s">
        <v>140</v>
      </c>
      <c r="C392" s="9">
        <v>10</v>
      </c>
      <c r="D392" s="9">
        <v>5</v>
      </c>
      <c r="E392" s="15">
        <f t="shared" si="28"/>
        <v>2.3212627669452182E-4</v>
      </c>
      <c r="F392" s="15">
        <f t="shared" si="29"/>
        <v>1.1857332574464048E-4</v>
      </c>
      <c r="G392" s="14">
        <f t="shared" si="30"/>
        <v>-0.5</v>
      </c>
      <c r="H392" s="17">
        <f t="shared" si="31"/>
        <v>-1.1606313834726091E-4</v>
      </c>
    </row>
    <row r="393" spans="2:8" ht="15" x14ac:dyDescent="0.2">
      <c r="B393" s="5" t="s">
        <v>390</v>
      </c>
      <c r="C393" s="9">
        <v>201</v>
      </c>
      <c r="D393" s="9">
        <v>129</v>
      </c>
      <c r="E393" s="15">
        <f t="shared" si="28"/>
        <v>4.6657381615598887E-3</v>
      </c>
      <c r="F393" s="15">
        <f t="shared" si="29"/>
        <v>3.0591918042117247E-3</v>
      </c>
      <c r="G393" s="14">
        <f t="shared" si="30"/>
        <v>-0.35820895522388058</v>
      </c>
      <c r="H393" s="17">
        <f t="shared" si="31"/>
        <v>-1.6713091922005571E-3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2.3714665148928097E-5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</v>
      </c>
      <c r="D397" s="9">
        <v>0</v>
      </c>
      <c r="E397" s="15">
        <f t="shared" si="28"/>
        <v>2.3212627669452181E-5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6</v>
      </c>
      <c r="D398" s="9">
        <v>5</v>
      </c>
      <c r="E398" s="15">
        <f t="shared" si="28"/>
        <v>1.392757660167131E-4</v>
      </c>
      <c r="F398" s="15">
        <f t="shared" si="29"/>
        <v>1.1857332574464048E-4</v>
      </c>
      <c r="G398" s="14">
        <f t="shared" si="30"/>
        <v>-0.16666666666666666</v>
      </c>
      <c r="H398" s="17">
        <f t="shared" si="31"/>
        <v>-2.3212627669452181E-5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236</v>
      </c>
      <c r="D401" s="9">
        <v>313</v>
      </c>
      <c r="E401" s="15">
        <f t="shared" si="28"/>
        <v>5.4781801299907153E-3</v>
      </c>
      <c r="F401" s="15">
        <f t="shared" si="29"/>
        <v>7.4226901916144943E-3</v>
      </c>
      <c r="G401" s="14">
        <f t="shared" si="30"/>
        <v>0.32627118644067798</v>
      </c>
      <c r="H401" s="17">
        <f t="shared" si="31"/>
        <v>1.7873723305478182E-3</v>
      </c>
    </row>
    <row r="402" spans="2:8" ht="15" x14ac:dyDescent="0.2">
      <c r="B402" s="5" t="s">
        <v>393</v>
      </c>
      <c r="C402" s="9">
        <v>0</v>
      </c>
      <c r="D402" s="9">
        <v>2</v>
      </c>
      <c r="E402" s="15" t="str">
        <f t="shared" si="28"/>
        <v/>
      </c>
      <c r="F402" s="15">
        <f t="shared" si="29"/>
        <v>4.7429330297856194E-5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4</v>
      </c>
      <c r="D403" s="9">
        <v>2</v>
      </c>
      <c r="E403" s="15">
        <f t="shared" si="28"/>
        <v>9.2850510677808723E-5</v>
      </c>
      <c r="F403" s="15">
        <f t="shared" si="29"/>
        <v>4.7429330297856194E-5</v>
      </c>
      <c r="G403" s="14">
        <f t="shared" si="30"/>
        <v>-0.5</v>
      </c>
      <c r="H403" s="17">
        <f t="shared" si="31"/>
        <v>-4.6425255338904361E-5</v>
      </c>
    </row>
    <row r="404" spans="2:8" ht="15" x14ac:dyDescent="0.2">
      <c r="B404" s="5" t="s">
        <v>395</v>
      </c>
      <c r="C404" s="9">
        <v>0</v>
      </c>
      <c r="D404" s="9">
        <v>1</v>
      </c>
      <c r="E404" s="15" t="str">
        <f t="shared" si="28"/>
        <v/>
      </c>
      <c r="F404" s="15">
        <f t="shared" si="29"/>
        <v>2.3714665148928097E-5</v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9</v>
      </c>
      <c r="D405" s="9">
        <v>32</v>
      </c>
      <c r="E405" s="15">
        <f t="shared" si="28"/>
        <v>2.0891364902506963E-4</v>
      </c>
      <c r="F405" s="15">
        <f t="shared" si="29"/>
        <v>7.588692847656991E-4</v>
      </c>
      <c r="G405" s="14">
        <f t="shared" si="30"/>
        <v>2.5555555555555554</v>
      </c>
      <c r="H405" s="17">
        <f t="shared" si="31"/>
        <v>5.3389043639740018E-4</v>
      </c>
    </row>
    <row r="406" spans="2:8" ht="15" x14ac:dyDescent="0.2">
      <c r="B406" s="5" t="s">
        <v>397</v>
      </c>
      <c r="C406" s="9">
        <v>20</v>
      </c>
      <c r="D406" s="9">
        <v>83</v>
      </c>
      <c r="E406" s="15">
        <f t="shared" si="28"/>
        <v>4.6425255338904364E-4</v>
      </c>
      <c r="F406" s="15">
        <f t="shared" si="29"/>
        <v>1.9683172073610322E-3</v>
      </c>
      <c r="G406" s="14">
        <f t="shared" si="30"/>
        <v>3.15</v>
      </c>
      <c r="H406" s="17">
        <f t="shared" si="31"/>
        <v>1.4623955431754875E-3</v>
      </c>
    </row>
    <row r="407" spans="2:8" ht="15" x14ac:dyDescent="0.2">
      <c r="B407" s="5" t="s">
        <v>398</v>
      </c>
      <c r="C407" s="9">
        <v>2</v>
      </c>
      <c r="D407" s="9">
        <v>6</v>
      </c>
      <c r="E407" s="15">
        <f t="shared" si="28"/>
        <v>4.6425255338904361E-5</v>
      </c>
      <c r="F407" s="15">
        <f t="shared" si="29"/>
        <v>1.4228799089356859E-4</v>
      </c>
      <c r="G407" s="14">
        <f t="shared" si="30"/>
        <v>2</v>
      </c>
      <c r="H407" s="17">
        <f t="shared" si="31"/>
        <v>9.2850510677808723E-5</v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8"/>
        <v>2.3212627669452181E-5</v>
      </c>
      <c r="F408" s="15">
        <f t="shared" si="29"/>
        <v>4.7429330297856194E-5</v>
      </c>
      <c r="G408" s="14">
        <f t="shared" si="30"/>
        <v>1</v>
      </c>
      <c r="H408" s="17">
        <f t="shared" si="31"/>
        <v>2.3212627669452181E-5</v>
      </c>
    </row>
    <row r="409" spans="2:8" ht="15" x14ac:dyDescent="0.2">
      <c r="B409" s="5" t="s">
        <v>139</v>
      </c>
      <c r="C409" s="9">
        <v>10</v>
      </c>
      <c r="D409" s="9">
        <v>3</v>
      </c>
      <c r="E409" s="15">
        <f t="shared" si="28"/>
        <v>2.3212627669452182E-4</v>
      </c>
      <c r="F409" s="15">
        <f t="shared" si="29"/>
        <v>7.1143995446784294E-5</v>
      </c>
      <c r="G409" s="14">
        <f t="shared" si="30"/>
        <v>-0.7</v>
      </c>
      <c r="H409" s="17">
        <f t="shared" si="31"/>
        <v>-1.6248839368616526E-4</v>
      </c>
    </row>
    <row r="410" spans="2:8" ht="15" x14ac:dyDescent="0.2">
      <c r="B410" s="5" t="s">
        <v>400</v>
      </c>
      <c r="C410" s="9">
        <v>2</v>
      </c>
      <c r="D410" s="9">
        <v>2</v>
      </c>
      <c r="E410" s="15">
        <f t="shared" si="28"/>
        <v>4.6425255338904361E-5</v>
      </c>
      <c r="F410" s="15">
        <f t="shared" si="29"/>
        <v>4.7429330297856194E-5</v>
      </c>
      <c r="G410" s="14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123</v>
      </c>
      <c r="D411" s="9">
        <v>91</v>
      </c>
      <c r="E411" s="15">
        <f t="shared" si="28"/>
        <v>2.8551532033426184E-3</v>
      </c>
      <c r="F411" s="15">
        <f t="shared" si="29"/>
        <v>2.1580345285524567E-3</v>
      </c>
      <c r="G411" s="14">
        <f t="shared" si="30"/>
        <v>-0.26016260162601629</v>
      </c>
      <c r="H411" s="17">
        <f t="shared" si="31"/>
        <v>-7.4280408542246989E-4</v>
      </c>
    </row>
    <row r="412" spans="2:8" ht="30" x14ac:dyDescent="0.2">
      <c r="B412" s="5" t="s">
        <v>402</v>
      </c>
      <c r="C412" s="9">
        <v>11</v>
      </c>
      <c r="D412" s="9">
        <v>83</v>
      </c>
      <c r="E412" s="15">
        <f t="shared" si="28"/>
        <v>2.5533890436397398E-4</v>
      </c>
      <c r="F412" s="15">
        <f t="shared" si="29"/>
        <v>1.9683172073610322E-3</v>
      </c>
      <c r="G412" s="14">
        <f t="shared" si="30"/>
        <v>6.5454545454545459</v>
      </c>
      <c r="H412" s="17">
        <f t="shared" si="31"/>
        <v>1.6713091922005571E-3</v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8"/>
        <v>2.3212627669452181E-5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1</v>
      </c>
      <c r="E414" s="15" t="str">
        <f t="shared" si="28"/>
        <v/>
      </c>
      <c r="F414" s="15">
        <f t="shared" si="29"/>
        <v>2.3714665148928097E-5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1</v>
      </c>
      <c r="D415" s="9">
        <v>1</v>
      </c>
      <c r="E415" s="15">
        <f t="shared" si="28"/>
        <v>2.3212627669452181E-5</v>
      </c>
      <c r="F415" s="15">
        <f t="shared" si="29"/>
        <v>2.3714665148928097E-5</v>
      </c>
      <c r="G415" s="14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0</v>
      </c>
      <c r="D416" s="9">
        <v>2</v>
      </c>
      <c r="E416" s="15" t="str">
        <f t="shared" si="28"/>
        <v/>
      </c>
      <c r="F416" s="15">
        <f t="shared" si="29"/>
        <v>4.7429330297856194E-5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12</v>
      </c>
      <c r="D417" s="9">
        <v>0</v>
      </c>
      <c r="E417" s="15">
        <f t="shared" si="28"/>
        <v>2.785515320334262E-4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2</v>
      </c>
      <c r="D419" s="9">
        <v>0</v>
      </c>
      <c r="E419" s="15">
        <f t="shared" si="28"/>
        <v>4.6425255338904361E-5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184</v>
      </c>
      <c r="D420" s="9">
        <v>26</v>
      </c>
      <c r="E420" s="15">
        <f t="shared" si="28"/>
        <v>4.2711234911792014E-3</v>
      </c>
      <c r="F420" s="15">
        <f t="shared" si="29"/>
        <v>6.1658129387213057E-4</v>
      </c>
      <c r="G420" s="14">
        <f t="shared" si="30"/>
        <v>-0.85869565217391308</v>
      </c>
      <c r="H420" s="17">
        <f t="shared" si="31"/>
        <v>-3.6675951717734449E-3</v>
      </c>
    </row>
    <row r="421" spans="2:8" ht="45" x14ac:dyDescent="0.2">
      <c r="B421" s="5" t="s">
        <v>409</v>
      </c>
      <c r="C421" s="9">
        <v>1</v>
      </c>
      <c r="D421" s="9">
        <v>0</v>
      </c>
      <c r="E421" s="15">
        <f t="shared" si="28"/>
        <v>2.3212627669452181E-5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2:8" ht="30" x14ac:dyDescent="0.2">
      <c r="B422" s="5" t="s">
        <v>163</v>
      </c>
      <c r="C422" s="9">
        <v>2</v>
      </c>
      <c r="D422" s="9">
        <v>61</v>
      </c>
      <c r="E422" s="15">
        <f t="shared" si="28"/>
        <v>4.6425255338904361E-5</v>
      </c>
      <c r="F422" s="15">
        <f t="shared" si="29"/>
        <v>1.4465945740846139E-3</v>
      </c>
      <c r="G422" s="14">
        <f t="shared" si="30"/>
        <v>29.5</v>
      </c>
      <c r="H422" s="17">
        <f t="shared" si="31"/>
        <v>1.3695450324976786E-3</v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2.3212627669452181E-5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1</v>
      </c>
      <c r="D426" s="9">
        <v>1</v>
      </c>
      <c r="E426" s="15">
        <f t="shared" si="32"/>
        <v>2.3212627669452181E-5</v>
      </c>
      <c r="F426" s="15">
        <f t="shared" si="33"/>
        <v>2.3714665148928097E-5</v>
      </c>
      <c r="G426" s="14">
        <f t="shared" si="34"/>
        <v>0</v>
      </c>
      <c r="H426" s="17">
        <f t="shared" si="35"/>
        <v>0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3</v>
      </c>
      <c r="D429" s="9">
        <v>3</v>
      </c>
      <c r="E429" s="15">
        <f t="shared" si="32"/>
        <v>6.9637883008356549E-5</v>
      </c>
      <c r="F429" s="15">
        <f t="shared" si="33"/>
        <v>7.1143995446784294E-5</v>
      </c>
      <c r="G429" s="14">
        <f t="shared" si="34"/>
        <v>0</v>
      </c>
      <c r="H429" s="17">
        <f t="shared" si="35"/>
        <v>0</v>
      </c>
    </row>
    <row r="430" spans="2:8" ht="30" x14ac:dyDescent="0.2">
      <c r="B430" s="5" t="s">
        <v>416</v>
      </c>
      <c r="C430" s="9">
        <v>123</v>
      </c>
      <c r="D430" s="9">
        <v>65</v>
      </c>
      <c r="E430" s="15">
        <f t="shared" si="32"/>
        <v>2.8551532033426184E-3</v>
      </c>
      <c r="F430" s="15">
        <f t="shared" si="33"/>
        <v>1.5414532346803263E-3</v>
      </c>
      <c r="G430" s="14">
        <f t="shared" si="34"/>
        <v>-0.47154471544715448</v>
      </c>
      <c r="H430" s="17">
        <f t="shared" si="35"/>
        <v>-1.3463324048282265E-3</v>
      </c>
    </row>
    <row r="431" spans="2:8" ht="15" x14ac:dyDescent="0.2">
      <c r="B431" s="5" t="s">
        <v>169</v>
      </c>
      <c r="C431" s="9">
        <v>10</v>
      </c>
      <c r="D431" s="9">
        <v>59</v>
      </c>
      <c r="E431" s="15">
        <f t="shared" si="32"/>
        <v>2.3212627669452182E-4</v>
      </c>
      <c r="F431" s="15">
        <f t="shared" si="33"/>
        <v>1.3991652437867577E-3</v>
      </c>
      <c r="G431" s="14">
        <f t="shared" si="34"/>
        <v>4.9000000000000004</v>
      </c>
      <c r="H431" s="17">
        <f t="shared" si="35"/>
        <v>1.1374187558031571E-3</v>
      </c>
    </row>
    <row r="432" spans="2:8" ht="15" x14ac:dyDescent="0.2">
      <c r="B432" s="5" t="s">
        <v>417</v>
      </c>
      <c r="C432" s="9">
        <v>513</v>
      </c>
      <c r="D432" s="9">
        <v>399</v>
      </c>
      <c r="E432" s="15">
        <f t="shared" si="32"/>
        <v>1.1908077994428969E-2</v>
      </c>
      <c r="F432" s="15">
        <f t="shared" si="33"/>
        <v>9.462151394422311E-3</v>
      </c>
      <c r="G432" s="14">
        <f t="shared" si="34"/>
        <v>-0.22222222222222221</v>
      </c>
      <c r="H432" s="17">
        <f t="shared" si="35"/>
        <v>-2.6462395543175488E-3</v>
      </c>
    </row>
    <row r="433" spans="2:8" ht="15" x14ac:dyDescent="0.2">
      <c r="B433" s="5" t="s">
        <v>162</v>
      </c>
      <c r="C433" s="9">
        <v>29</v>
      </c>
      <c r="D433" s="9">
        <v>206</v>
      </c>
      <c r="E433" s="15">
        <f t="shared" si="32"/>
        <v>6.7316620241411325E-4</v>
      </c>
      <c r="F433" s="15">
        <f t="shared" si="33"/>
        <v>4.8852210206791879E-3</v>
      </c>
      <c r="G433" s="14">
        <f t="shared" si="34"/>
        <v>6.1034482758620694</v>
      </c>
      <c r="H433" s="17">
        <f t="shared" si="35"/>
        <v>4.1086350974930365E-3</v>
      </c>
    </row>
    <row r="434" spans="2:8" ht="45" x14ac:dyDescent="0.2">
      <c r="B434" s="5" t="s">
        <v>418</v>
      </c>
      <c r="C434" s="9">
        <v>6</v>
      </c>
      <c r="D434" s="9">
        <v>6</v>
      </c>
      <c r="E434" s="15">
        <f t="shared" si="32"/>
        <v>1.392757660167131E-4</v>
      </c>
      <c r="F434" s="15">
        <f t="shared" si="33"/>
        <v>1.4228799089356859E-4</v>
      </c>
      <c r="G434" s="14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2</v>
      </c>
      <c r="D436" s="9">
        <v>25</v>
      </c>
      <c r="E436" s="15">
        <f t="shared" si="32"/>
        <v>4.6425255338904361E-5</v>
      </c>
      <c r="F436" s="15">
        <f t="shared" si="33"/>
        <v>5.9286662872320246E-4</v>
      </c>
      <c r="G436" s="14">
        <f t="shared" si="34"/>
        <v>11.5</v>
      </c>
      <c r="H436" s="17">
        <f t="shared" si="35"/>
        <v>5.3389043639740018E-4</v>
      </c>
    </row>
    <row r="437" spans="2:8" ht="45" x14ac:dyDescent="0.2">
      <c r="B437" s="5" t="s">
        <v>420</v>
      </c>
      <c r="C437" s="9">
        <v>48</v>
      </c>
      <c r="D437" s="9">
        <v>165</v>
      </c>
      <c r="E437" s="15">
        <f t="shared" si="32"/>
        <v>1.1142061281337048E-3</v>
      </c>
      <c r="F437" s="15">
        <f t="shared" si="33"/>
        <v>3.9129197495731361E-3</v>
      </c>
      <c r="G437" s="14">
        <f t="shared" si="34"/>
        <v>2.4375</v>
      </c>
      <c r="H437" s="17">
        <f t="shared" si="35"/>
        <v>2.7158774373259053E-3</v>
      </c>
    </row>
    <row r="438" spans="2:8" ht="15" x14ac:dyDescent="0.2">
      <c r="B438" s="5" t="s">
        <v>155</v>
      </c>
      <c r="C438" s="9">
        <v>29</v>
      </c>
      <c r="D438" s="9">
        <v>6</v>
      </c>
      <c r="E438" s="15">
        <f t="shared" si="32"/>
        <v>6.7316620241411325E-4</v>
      </c>
      <c r="F438" s="15">
        <f t="shared" si="33"/>
        <v>1.4228799089356859E-4</v>
      </c>
      <c r="G438" s="14">
        <f t="shared" si="34"/>
        <v>-0.7931034482758621</v>
      </c>
      <c r="H438" s="17">
        <f t="shared" si="35"/>
        <v>-5.3389043639740018E-4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2.3714665148928097E-5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12</v>
      </c>
      <c r="D442" s="9">
        <v>8</v>
      </c>
      <c r="E442" s="15">
        <f t="shared" si="32"/>
        <v>2.785515320334262E-4</v>
      </c>
      <c r="F442" s="15">
        <f t="shared" si="33"/>
        <v>1.8971732119142478E-4</v>
      </c>
      <c r="G442" s="14">
        <f t="shared" si="34"/>
        <v>-0.33333333333333331</v>
      </c>
      <c r="H442" s="17">
        <f t="shared" si="35"/>
        <v>-9.2850510677808723E-5</v>
      </c>
    </row>
    <row r="443" spans="2:8" ht="30" x14ac:dyDescent="0.2">
      <c r="B443" s="5" t="s">
        <v>423</v>
      </c>
      <c r="C443" s="9">
        <v>1</v>
      </c>
      <c r="D443" s="9">
        <v>1</v>
      </c>
      <c r="E443" s="15">
        <f t="shared" si="32"/>
        <v>2.3212627669452181E-5</v>
      </c>
      <c r="F443" s="15">
        <f t="shared" si="33"/>
        <v>2.3714665148928097E-5</v>
      </c>
      <c r="G443" s="14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153</v>
      </c>
      <c r="D444" s="9">
        <v>1</v>
      </c>
      <c r="E444" s="15">
        <f t="shared" si="32"/>
        <v>3.5515320334261837E-3</v>
      </c>
      <c r="F444" s="15">
        <f t="shared" si="33"/>
        <v>2.3714665148928097E-5</v>
      </c>
      <c r="G444" s="14">
        <f t="shared" si="34"/>
        <v>-0.99346405228758172</v>
      </c>
      <c r="H444" s="17">
        <f t="shared" si="35"/>
        <v>-3.5283194057567318E-3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3</v>
      </c>
      <c r="D447" s="9">
        <v>0</v>
      </c>
      <c r="E447" s="15">
        <f t="shared" si="32"/>
        <v>6.9637883008356549E-5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2</v>
      </c>
      <c r="D449" s="9">
        <v>0</v>
      </c>
      <c r="E449" s="15">
        <f t="shared" si="32"/>
        <v>4.6425255338904361E-5</v>
      </c>
      <c r="F449" s="15" t="str">
        <f t="shared" si="33"/>
        <v/>
      </c>
      <c r="G449" s="14" t="str">
        <f t="shared" si="34"/>
        <v>0</v>
      </c>
      <c r="H449" s="17">
        <f t="shared" si="35"/>
        <v>0</v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9</v>
      </c>
      <c r="E454" s="15" t="str">
        <f t="shared" si="32"/>
        <v/>
      </c>
      <c r="F454" s="15">
        <f t="shared" si="33"/>
        <v>2.1343198634035288E-4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3</v>
      </c>
      <c r="D455" s="9">
        <v>5</v>
      </c>
      <c r="E455" s="15">
        <f t="shared" si="32"/>
        <v>6.9637883008356549E-5</v>
      </c>
      <c r="F455" s="15">
        <f t="shared" si="33"/>
        <v>1.1857332574464048E-4</v>
      </c>
      <c r="G455" s="14">
        <f t="shared" si="34"/>
        <v>0.66666666666666663</v>
      </c>
      <c r="H455" s="17">
        <f t="shared" si="35"/>
        <v>4.6425255338904361E-5</v>
      </c>
    </row>
    <row r="456" spans="2:8" ht="30" x14ac:dyDescent="0.2">
      <c r="B456" s="5" t="s">
        <v>432</v>
      </c>
      <c r="C456" s="9">
        <v>2</v>
      </c>
      <c r="D456" s="9">
        <v>5</v>
      </c>
      <c r="E456" s="15">
        <f t="shared" si="32"/>
        <v>4.6425255338904361E-5</v>
      </c>
      <c r="F456" s="15">
        <f t="shared" si="33"/>
        <v>1.1857332574464048E-4</v>
      </c>
      <c r="G456" s="14">
        <f t="shared" si="34"/>
        <v>1.5</v>
      </c>
      <c r="H456" s="17">
        <f t="shared" si="35"/>
        <v>6.9637883008356535E-5</v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2"/>
        <v>2.3212627669452181E-5</v>
      </c>
      <c r="F457" s="15" t="str">
        <f t="shared" si="33"/>
        <v/>
      </c>
      <c r="G457" s="14" t="str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29</v>
      </c>
      <c r="D458" s="9">
        <v>16</v>
      </c>
      <c r="E458" s="15">
        <f t="shared" si="32"/>
        <v>6.7316620241411325E-4</v>
      </c>
      <c r="F458" s="15">
        <f t="shared" si="33"/>
        <v>3.7943464238284955E-4</v>
      </c>
      <c r="G458" s="14">
        <f t="shared" si="34"/>
        <v>-0.44827586206896552</v>
      </c>
      <c r="H458" s="17">
        <f t="shared" si="35"/>
        <v>-3.0176415970287836E-4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895</v>
      </c>
      <c r="D460" s="9">
        <v>759</v>
      </c>
      <c r="E460" s="15">
        <f t="shared" si="32"/>
        <v>2.0775301764159704E-2</v>
      </c>
      <c r="F460" s="15">
        <f t="shared" si="33"/>
        <v>1.7999430848036426E-2</v>
      </c>
      <c r="G460" s="14">
        <f t="shared" si="34"/>
        <v>-0.15195530726256984</v>
      </c>
      <c r="H460" s="17">
        <f t="shared" si="35"/>
        <v>-3.1569173630454968E-3</v>
      </c>
    </row>
    <row r="461" spans="2:8" ht="30" x14ac:dyDescent="0.2">
      <c r="B461" s="5" t="s">
        <v>173</v>
      </c>
      <c r="C461" s="9">
        <v>1</v>
      </c>
      <c r="D461" s="9">
        <v>0</v>
      </c>
      <c r="E461" s="15">
        <f t="shared" si="32"/>
        <v>2.3212627669452181E-5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2"/>
        <v>2.3212627669452181E-5</v>
      </c>
      <c r="F462" s="15" t="str">
        <f t="shared" si="33"/>
        <v/>
      </c>
      <c r="G462" s="14" t="str">
        <f t="shared" si="34"/>
        <v>0</v>
      </c>
      <c r="H462" s="17">
        <f t="shared" si="35"/>
        <v>0</v>
      </c>
    </row>
    <row r="463" spans="2:8" ht="15" x14ac:dyDescent="0.2">
      <c r="B463" s="5" t="s">
        <v>482</v>
      </c>
      <c r="C463" s="9">
        <v>37</v>
      </c>
      <c r="D463" s="9">
        <v>200</v>
      </c>
      <c r="E463" s="15">
        <f t="shared" si="32"/>
        <v>8.5886722376973075E-4</v>
      </c>
      <c r="F463" s="15">
        <f t="shared" si="33"/>
        <v>4.7429330297856197E-3</v>
      </c>
      <c r="G463" s="14">
        <f t="shared" si="34"/>
        <v>4.4054054054054053</v>
      </c>
      <c r="H463" s="17">
        <f t="shared" si="35"/>
        <v>3.7836583101207057E-3</v>
      </c>
    </row>
    <row r="464" spans="2:8" ht="15" x14ac:dyDescent="0.2">
      <c r="B464" s="5" t="s">
        <v>483</v>
      </c>
      <c r="C464" s="9">
        <v>91</v>
      </c>
      <c r="D464" s="9">
        <v>48</v>
      </c>
      <c r="E464" s="15">
        <f t="shared" si="32"/>
        <v>2.1123491179201484E-3</v>
      </c>
      <c r="F464" s="15">
        <f t="shared" si="33"/>
        <v>1.1383039271485487E-3</v>
      </c>
      <c r="G464" s="14">
        <f t="shared" si="34"/>
        <v>-0.47252747252747251</v>
      </c>
      <c r="H464" s="17">
        <f t="shared" si="35"/>
        <v>-9.9814298978644382E-4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18</v>
      </c>
      <c r="D466" s="9">
        <v>2</v>
      </c>
      <c r="E466" s="15">
        <f t="shared" si="32"/>
        <v>4.1782729805013927E-4</v>
      </c>
      <c r="F466" s="15">
        <f t="shared" si="33"/>
        <v>4.7429330297856194E-5</v>
      </c>
      <c r="G466" s="14">
        <f t="shared" si="34"/>
        <v>-0.88888888888888884</v>
      </c>
      <c r="H466" s="17">
        <f t="shared" si="35"/>
        <v>-3.7140204271123489E-4</v>
      </c>
    </row>
    <row r="467" spans="2:8" ht="15" x14ac:dyDescent="0.2">
      <c r="B467" s="5" t="s">
        <v>484</v>
      </c>
      <c r="C467" s="9">
        <v>1</v>
      </c>
      <c r="D467" s="9">
        <v>60</v>
      </c>
      <c r="E467" s="15">
        <f t="shared" si="32"/>
        <v>2.3212627669452181E-5</v>
      </c>
      <c r="F467" s="15">
        <f t="shared" si="33"/>
        <v>1.4228799089356858E-3</v>
      </c>
      <c r="G467" s="14">
        <f t="shared" si="34"/>
        <v>59</v>
      </c>
      <c r="H467" s="17">
        <f t="shared" si="35"/>
        <v>1.3695450324976786E-3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2.3212627669452181E-5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6</v>
      </c>
      <c r="D471" s="9">
        <v>3</v>
      </c>
      <c r="E471" s="15">
        <f t="shared" si="32"/>
        <v>1.392757660167131E-4</v>
      </c>
      <c r="F471" s="15">
        <f t="shared" si="33"/>
        <v>7.1143995446784294E-5</v>
      </c>
      <c r="G471" s="14">
        <f t="shared" si="34"/>
        <v>-0.5</v>
      </c>
      <c r="H471" s="17">
        <f t="shared" si="35"/>
        <v>-6.9637883008356549E-5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563</v>
      </c>
      <c r="D473" s="9">
        <v>84</v>
      </c>
      <c r="E473" s="15">
        <f t="shared" si="32"/>
        <v>1.3068709377901578E-2</v>
      </c>
      <c r="F473" s="15">
        <f t="shared" si="33"/>
        <v>1.9920318725099601E-3</v>
      </c>
      <c r="G473" s="14">
        <f t="shared" si="34"/>
        <v>-0.85079928952042627</v>
      </c>
      <c r="H473" s="17">
        <f t="shared" si="35"/>
        <v>-1.1118848653667595E-2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3</v>
      </c>
      <c r="D478" s="9">
        <v>2</v>
      </c>
      <c r="E478" s="15">
        <f t="shared" si="32"/>
        <v>6.9637883008356549E-5</v>
      </c>
      <c r="F478" s="15">
        <f t="shared" si="33"/>
        <v>4.7429330297856194E-5</v>
      </c>
      <c r="G478" s="14">
        <f t="shared" si="34"/>
        <v>-0.33333333333333331</v>
      </c>
      <c r="H478" s="17">
        <f t="shared" si="35"/>
        <v>-2.3212627669452181E-5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141</v>
      </c>
      <c r="E480" s="15" t="str">
        <f t="shared" si="32"/>
        <v/>
      </c>
      <c r="F480" s="15">
        <f t="shared" si="33"/>
        <v>3.3437677859988616E-3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128</v>
      </c>
      <c r="D483" s="9">
        <v>487</v>
      </c>
      <c r="E483" s="15">
        <f t="shared" si="32"/>
        <v>2.9712163416898791E-3</v>
      </c>
      <c r="F483" s="15">
        <f t="shared" si="33"/>
        <v>1.1549041927527983E-2</v>
      </c>
      <c r="G483" s="14">
        <f t="shared" si="34"/>
        <v>2.8046875</v>
      </c>
      <c r="H483" s="17">
        <f t="shared" si="35"/>
        <v>8.3333333333333332E-3</v>
      </c>
    </row>
    <row r="484" spans="2:8" ht="30" x14ac:dyDescent="0.2">
      <c r="B484" s="5" t="s">
        <v>184</v>
      </c>
      <c r="C484" s="9">
        <v>32</v>
      </c>
      <c r="D484" s="9">
        <v>23</v>
      </c>
      <c r="E484" s="15">
        <f t="shared" si="32"/>
        <v>7.4280408542246978E-4</v>
      </c>
      <c r="F484" s="15">
        <f t="shared" si="33"/>
        <v>5.4543729842534625E-4</v>
      </c>
      <c r="G484" s="14">
        <f t="shared" si="34"/>
        <v>-0.28125</v>
      </c>
      <c r="H484" s="17">
        <f t="shared" si="35"/>
        <v>-2.0891364902506963E-4</v>
      </c>
    </row>
    <row r="485" spans="2:8" ht="15" x14ac:dyDescent="0.2">
      <c r="B485" s="5" t="s">
        <v>443</v>
      </c>
      <c r="C485" s="9">
        <v>531</v>
      </c>
      <c r="D485" s="9">
        <v>363</v>
      </c>
      <c r="E485" s="15">
        <f t="shared" si="32"/>
        <v>1.2325905292479108E-2</v>
      </c>
      <c r="F485" s="15">
        <f t="shared" si="33"/>
        <v>8.6084234490609E-3</v>
      </c>
      <c r="G485" s="14">
        <f t="shared" si="34"/>
        <v>-0.31638418079096048</v>
      </c>
      <c r="H485" s="17">
        <f t="shared" si="35"/>
        <v>-3.8997214484679668E-3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87</v>
      </c>
      <c r="D491" s="9">
        <v>192</v>
      </c>
      <c r="E491" s="15">
        <f t="shared" si="36"/>
        <v>2.01949860724234E-3</v>
      </c>
      <c r="F491" s="15">
        <f t="shared" si="37"/>
        <v>4.5532157085941948E-3</v>
      </c>
      <c r="G491" s="14">
        <f t="shared" si="38"/>
        <v>1.2068965517241379</v>
      </c>
      <c r="H491" s="17">
        <f t="shared" si="39"/>
        <v>2.4373259052924792E-3</v>
      </c>
    </row>
    <row r="492" spans="2:8" ht="15" x14ac:dyDescent="0.2">
      <c r="B492" s="5" t="s">
        <v>485</v>
      </c>
      <c r="C492" s="9">
        <v>1</v>
      </c>
      <c r="D492" s="9">
        <v>0</v>
      </c>
      <c r="E492" s="15">
        <f t="shared" si="36"/>
        <v>2.3212627669452181E-5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49</v>
      </c>
      <c r="D493" s="9">
        <v>59</v>
      </c>
      <c r="E493" s="15">
        <f t="shared" si="36"/>
        <v>1.1374187558031569E-3</v>
      </c>
      <c r="F493" s="15">
        <f t="shared" si="37"/>
        <v>1.3991652437867577E-3</v>
      </c>
      <c r="G493" s="14">
        <f t="shared" si="38"/>
        <v>0.20408163265306123</v>
      </c>
      <c r="H493" s="17">
        <f t="shared" si="39"/>
        <v>2.3212627669452182E-4</v>
      </c>
    </row>
    <row r="494" spans="2:8" ht="30" x14ac:dyDescent="0.2">
      <c r="B494" s="5" t="s">
        <v>448</v>
      </c>
      <c r="C494" s="9">
        <v>2</v>
      </c>
      <c r="D494" s="9">
        <v>1</v>
      </c>
      <c r="E494" s="15">
        <f t="shared" si="36"/>
        <v>4.6425255338904361E-5</v>
      </c>
      <c r="F494" s="15">
        <f t="shared" si="37"/>
        <v>2.3714665148928097E-5</v>
      </c>
      <c r="G494" s="14">
        <f t="shared" si="38"/>
        <v>-0.5</v>
      </c>
      <c r="H494" s="17">
        <f t="shared" si="39"/>
        <v>-2.3212627669452181E-5</v>
      </c>
    </row>
    <row r="495" spans="2:8" ht="13.5" customHeight="1" x14ac:dyDescent="0.2">
      <c r="B495" s="5" t="s">
        <v>449</v>
      </c>
      <c r="C495" s="9">
        <v>6</v>
      </c>
      <c r="D495" s="9">
        <v>4</v>
      </c>
      <c r="E495" s="15">
        <f t="shared" si="36"/>
        <v>1.392757660167131E-4</v>
      </c>
      <c r="F495" s="15">
        <f t="shared" si="37"/>
        <v>9.4858660595712388E-5</v>
      </c>
      <c r="G495" s="14">
        <f t="shared" si="38"/>
        <v>-0.33333333333333331</v>
      </c>
      <c r="H495" s="17">
        <f t="shared" si="39"/>
        <v>-4.6425255338904361E-5</v>
      </c>
    </row>
    <row r="496" spans="2:8" s="4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6"/>
        <v>2.3212627669452181E-5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7</v>
      </c>
      <c r="D497" s="9">
        <v>1</v>
      </c>
      <c r="E497" s="15">
        <f t="shared" si="36"/>
        <v>1.6248839368616529E-4</v>
      </c>
      <c r="F497" s="15">
        <f t="shared" si="37"/>
        <v>2.3714665148928097E-5</v>
      </c>
      <c r="G497" s="14">
        <f t="shared" si="38"/>
        <v>-0.8571428571428571</v>
      </c>
      <c r="H497" s="17">
        <f t="shared" si="39"/>
        <v>-1.392757660167131E-4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6</v>
      </c>
      <c r="D499" s="9">
        <v>0</v>
      </c>
      <c r="E499" s="15">
        <f t="shared" si="36"/>
        <v>1.392757660167131E-4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7542</v>
      </c>
      <c r="D505" s="41">
        <f>SUM(D506:D530)</f>
        <v>8113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7.5709360912224868E-2</v>
      </c>
      <c r="H505" s="39">
        <f>+IF(OR(AND(E505=""),(G505="")),"",E505*G505)</f>
        <v>7.5709360912224868E-2</v>
      </c>
    </row>
    <row r="506" spans="2:8" ht="15" x14ac:dyDescent="0.2">
      <c r="B506" s="5" t="s">
        <v>454</v>
      </c>
      <c r="C506" s="9">
        <v>203</v>
      </c>
      <c r="D506" s="9">
        <v>2</v>
      </c>
      <c r="E506" s="15">
        <f>+IF(C506=0,"",C506/C$505)</f>
        <v>2.6915937417130734E-2</v>
      </c>
      <c r="F506" s="15">
        <f>+IF(D506=0,"",D506/D$505)</f>
        <v>2.4651793417971159E-4</v>
      </c>
      <c r="G506" s="14">
        <f>+IF(OR(AND(D506=0),(C506=0)),"0",((D506-C506)/C506))</f>
        <v>-0.99014778325123154</v>
      </c>
      <c r="H506" s="17">
        <f>+IF(OR(AND(E506=""),(G506="")),"",E506*G506)</f>
        <v>-2.6650755767700873E-2</v>
      </c>
    </row>
    <row r="507" spans="2:8" ht="15" x14ac:dyDescent="0.2">
      <c r="B507" s="5" t="s">
        <v>187</v>
      </c>
      <c r="C507" s="9">
        <v>1500</v>
      </c>
      <c r="D507" s="9">
        <v>921</v>
      </c>
      <c r="E507" s="15">
        <f t="shared" ref="E507:E530" si="40">+IF(C507=0,"",C507/C$505)</f>
        <v>0.19888623707239458</v>
      </c>
      <c r="F507" s="15">
        <f t="shared" ref="F507:F530" si="41">+IF(D507=0,"",D507/D$505)</f>
        <v>0.11352150868975718</v>
      </c>
      <c r="G507" s="14">
        <f t="shared" ref="G507:G530" si="42">+IF(OR(AND(D507=0),(C507=0)),"0",((D507-C507)/C507))</f>
        <v>-0.38600000000000001</v>
      </c>
      <c r="H507" s="17">
        <f t="shared" ref="H507:H530" si="43">+IF(OR(AND(E507=""),(G507="")),"",E507*G507)</f>
        <v>-7.677008750994431E-2</v>
      </c>
    </row>
    <row r="508" spans="2:8" ht="15" x14ac:dyDescent="0.2">
      <c r="B508" s="5" t="s">
        <v>455</v>
      </c>
      <c r="C508" s="9">
        <v>354</v>
      </c>
      <c r="D508" s="9">
        <v>708</v>
      </c>
      <c r="E508" s="15">
        <f t="shared" si="40"/>
        <v>4.6937151949085126E-2</v>
      </c>
      <c r="F508" s="15">
        <f t="shared" si="41"/>
        <v>8.72673486996179E-2</v>
      </c>
      <c r="G508" s="14">
        <f t="shared" si="42"/>
        <v>1</v>
      </c>
      <c r="H508" s="17">
        <f t="shared" si="43"/>
        <v>4.6937151949085126E-2</v>
      </c>
    </row>
    <row r="509" spans="2:8" ht="15" x14ac:dyDescent="0.2">
      <c r="B509" s="5" t="s">
        <v>456</v>
      </c>
      <c r="C509" s="9">
        <v>638</v>
      </c>
      <c r="D509" s="9">
        <v>1475</v>
      </c>
      <c r="E509" s="15">
        <f t="shared" si="40"/>
        <v>8.4592946168125169E-2</v>
      </c>
      <c r="F509" s="15">
        <f t="shared" si="41"/>
        <v>0.18180697645753729</v>
      </c>
      <c r="G509" s="14">
        <f t="shared" si="42"/>
        <v>1.3119122257053291</v>
      </c>
      <c r="H509" s="17">
        <f t="shared" si="43"/>
        <v>0.11097852028639618</v>
      </c>
    </row>
    <row r="510" spans="2:8" ht="15" x14ac:dyDescent="0.2">
      <c r="B510" s="5" t="s">
        <v>188</v>
      </c>
      <c r="C510" s="9">
        <v>4</v>
      </c>
      <c r="D510" s="9">
        <v>2</v>
      </c>
      <c r="E510" s="15">
        <f t="shared" si="40"/>
        <v>5.3036329885971893E-4</v>
      </c>
      <c r="F510" s="15">
        <f t="shared" si="41"/>
        <v>2.4651793417971159E-4</v>
      </c>
      <c r="G510" s="14">
        <f t="shared" si="42"/>
        <v>-0.5</v>
      </c>
      <c r="H510" s="17">
        <f t="shared" si="43"/>
        <v>-2.6518164942985947E-4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1.3259082471492973E-4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32</v>
      </c>
      <c r="D513" s="9">
        <v>0</v>
      </c>
      <c r="E513" s="15">
        <f t="shared" si="40"/>
        <v>4.2429063908777515E-3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5</v>
      </c>
      <c r="D514" s="9">
        <v>2</v>
      </c>
      <c r="E514" s="15">
        <f t="shared" si="40"/>
        <v>6.6295412357464866E-4</v>
      </c>
      <c r="F514" s="15">
        <f t="shared" si="41"/>
        <v>2.4651793417971159E-4</v>
      </c>
      <c r="G514" s="14">
        <f t="shared" si="42"/>
        <v>-0.6</v>
      </c>
      <c r="H514" s="17">
        <f t="shared" si="43"/>
        <v>-3.977724741447892E-4</v>
      </c>
    </row>
    <row r="515" spans="2:8" ht="30" x14ac:dyDescent="0.2">
      <c r="B515" s="5" t="s">
        <v>486</v>
      </c>
      <c r="C515" s="9">
        <v>33</v>
      </c>
      <c r="D515" s="9">
        <v>680</v>
      </c>
      <c r="E515" s="15">
        <f t="shared" si="40"/>
        <v>4.3754972155926808E-3</v>
      </c>
      <c r="F515" s="15">
        <f t="shared" si="41"/>
        <v>8.381609762110194E-2</v>
      </c>
      <c r="G515" s="14">
        <f t="shared" si="42"/>
        <v>19.606060606060606</v>
      </c>
      <c r="H515" s="17">
        <f t="shared" si="43"/>
        <v>8.5786263590559519E-2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4</v>
      </c>
      <c r="D517" s="9">
        <v>1</v>
      </c>
      <c r="E517" s="15">
        <f t="shared" si="40"/>
        <v>5.3036329885971893E-4</v>
      </c>
      <c r="F517" s="15">
        <f t="shared" si="41"/>
        <v>1.2325896708985579E-4</v>
      </c>
      <c r="G517" s="14">
        <f t="shared" si="42"/>
        <v>-0.75</v>
      </c>
      <c r="H517" s="17">
        <f t="shared" si="43"/>
        <v>-3.977724741447892E-4</v>
      </c>
    </row>
    <row r="518" spans="2:8" ht="15" x14ac:dyDescent="0.2">
      <c r="B518" s="5" t="s">
        <v>190</v>
      </c>
      <c r="C518" s="9">
        <v>113</v>
      </c>
      <c r="D518" s="9">
        <v>50</v>
      </c>
      <c r="E518" s="15">
        <f t="shared" si="40"/>
        <v>1.4982763192787059E-2</v>
      </c>
      <c r="F518" s="15">
        <f t="shared" si="41"/>
        <v>6.162948354492789E-3</v>
      </c>
      <c r="G518" s="14">
        <f t="shared" si="42"/>
        <v>-0.55752212389380529</v>
      </c>
      <c r="H518" s="17">
        <f t="shared" si="43"/>
        <v>-8.3532219570405727E-3</v>
      </c>
    </row>
    <row r="519" spans="2:8" ht="15" x14ac:dyDescent="0.2">
      <c r="B519" s="5" t="s">
        <v>192</v>
      </c>
      <c r="C519" s="9">
        <v>3</v>
      </c>
      <c r="D519" s="9">
        <v>2</v>
      </c>
      <c r="E519" s="15">
        <f t="shared" si="40"/>
        <v>3.977724741447892E-4</v>
      </c>
      <c r="F519" s="15">
        <f t="shared" si="41"/>
        <v>2.4651793417971159E-4</v>
      </c>
      <c r="G519" s="14">
        <f t="shared" si="42"/>
        <v>-0.33333333333333331</v>
      </c>
      <c r="H519" s="17">
        <f t="shared" si="43"/>
        <v>-1.3259082471492973E-4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211</v>
      </c>
      <c r="D521" s="9">
        <v>501</v>
      </c>
      <c r="E521" s="15">
        <f t="shared" si="40"/>
        <v>2.7976664014850171E-2</v>
      </c>
      <c r="F521" s="15">
        <f t="shared" si="41"/>
        <v>6.1752742512017747E-2</v>
      </c>
      <c r="G521" s="14">
        <f t="shared" si="42"/>
        <v>1.3744075829383886</v>
      </c>
      <c r="H521" s="17">
        <f t="shared" si="43"/>
        <v>3.8451339167329616E-2</v>
      </c>
    </row>
    <row r="522" spans="2:8" ht="25.5" customHeight="1" x14ac:dyDescent="0.2">
      <c r="B522" s="5" t="s">
        <v>193</v>
      </c>
      <c r="C522" s="9">
        <v>1795</v>
      </c>
      <c r="D522" s="9">
        <v>809</v>
      </c>
      <c r="E522" s="15">
        <f t="shared" si="40"/>
        <v>0.23800053036329885</v>
      </c>
      <c r="F522" s="15">
        <f t="shared" si="41"/>
        <v>9.9716504375693335E-2</v>
      </c>
      <c r="G522" s="14">
        <f t="shared" si="42"/>
        <v>-0.54930362116991649</v>
      </c>
      <c r="H522" s="17">
        <f t="shared" si="43"/>
        <v>-0.13073455316892071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729</v>
      </c>
      <c r="D524" s="9">
        <v>313</v>
      </c>
      <c r="E524" s="15">
        <f t="shared" si="40"/>
        <v>9.6658711217183765E-2</v>
      </c>
      <c r="F524" s="15">
        <f t="shared" si="41"/>
        <v>3.8580056699124864E-2</v>
      </c>
      <c r="G524" s="14">
        <f t="shared" si="42"/>
        <v>-0.57064471879286693</v>
      </c>
      <c r="H524" s="17">
        <f t="shared" si="43"/>
        <v>-5.5157783081410762E-2</v>
      </c>
    </row>
    <row r="525" spans="2:8" ht="13.5" customHeight="1" x14ac:dyDescent="0.2">
      <c r="B525" s="5" t="s">
        <v>195</v>
      </c>
      <c r="C525" s="9">
        <v>7</v>
      </c>
      <c r="D525" s="9">
        <v>0</v>
      </c>
      <c r="E525" s="15">
        <f t="shared" si="40"/>
        <v>9.2813577300450813E-4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27</v>
      </c>
      <c r="D526" s="9">
        <v>289</v>
      </c>
      <c r="E526" s="15">
        <f t="shared" si="40"/>
        <v>3.5799522673031028E-3</v>
      </c>
      <c r="F526" s="15">
        <f t="shared" si="41"/>
        <v>3.5621841488968325E-2</v>
      </c>
      <c r="G526" s="14">
        <f t="shared" si="42"/>
        <v>9.7037037037037042</v>
      </c>
      <c r="H526" s="17">
        <f t="shared" si="43"/>
        <v>3.4738796075311593E-2</v>
      </c>
    </row>
    <row r="527" spans="2:8" ht="15" x14ac:dyDescent="0.2">
      <c r="B527" s="5" t="s">
        <v>464</v>
      </c>
      <c r="C527" s="9">
        <v>61</v>
      </c>
      <c r="D527" s="9">
        <v>0</v>
      </c>
      <c r="E527" s="15">
        <f t="shared" si="40"/>
        <v>8.0880403076107141E-3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245</v>
      </c>
      <c r="D529" s="9">
        <v>167</v>
      </c>
      <c r="E529" s="15">
        <f t="shared" si="40"/>
        <v>3.248475205515778E-2</v>
      </c>
      <c r="F529" s="15">
        <f t="shared" si="41"/>
        <v>2.0584247504005917E-2</v>
      </c>
      <c r="G529" s="14">
        <f t="shared" si="42"/>
        <v>-0.3183673469387755</v>
      </c>
      <c r="H529" s="17">
        <f t="shared" si="43"/>
        <v>-1.0342084327764517E-2</v>
      </c>
    </row>
    <row r="530" spans="2:8" ht="30" x14ac:dyDescent="0.2">
      <c r="B530" s="5" t="s">
        <v>467</v>
      </c>
      <c r="C530" s="9">
        <v>1577</v>
      </c>
      <c r="D530" s="9">
        <v>2191</v>
      </c>
      <c r="E530" s="15">
        <f t="shared" si="40"/>
        <v>0.20909573057544417</v>
      </c>
      <c r="F530" s="15">
        <f t="shared" si="41"/>
        <v>0.27006039689387401</v>
      </c>
      <c r="G530" s="14">
        <f t="shared" si="42"/>
        <v>0.38934686112872541</v>
      </c>
      <c r="H530" s="17">
        <f t="shared" si="43"/>
        <v>8.1410766374966845E-2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558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495</v>
      </c>
      <c r="C8" s="31">
        <f>+C18+C70+C151+C294+C505</f>
        <v>5641</v>
      </c>
      <c r="D8" s="31">
        <f>+D18+D70+D151+D294+D505</f>
        <v>5345</v>
      </c>
      <c r="E8" s="32">
        <f>+C8/C$8</f>
        <v>1</v>
      </c>
      <c r="F8" s="32">
        <f>+D8/D$8</f>
        <v>1</v>
      </c>
      <c r="G8" s="32">
        <f>+(D8-C8)/C8</f>
        <v>-5.2472965786208116E-2</v>
      </c>
      <c r="H8" s="33">
        <f>+E8*G8</f>
        <v>-5.2472965786208116E-2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</v>
      </c>
      <c r="D9" s="46">
        <f>+D18</f>
        <v>221</v>
      </c>
      <c r="E9" s="34">
        <f>C9/$C$8</f>
        <v>5.3182059918454173E-4</v>
      </c>
      <c r="F9" s="34">
        <f>D9/$D$8</f>
        <v>4.1347053320860618E-2</v>
      </c>
      <c r="G9" s="14">
        <f>+IF(OR(AND(D9=0),(C9=0)),"0",((D9-C9)/C9))</f>
        <v>72.666666666666671</v>
      </c>
      <c r="H9" s="13">
        <f>+IF(OR(AND(E9=""),(G9="")),"",E9*G9)</f>
        <v>3.8645630207410034E-2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349</v>
      </c>
      <c r="D10" s="46">
        <f>+D70</f>
        <v>385</v>
      </c>
      <c r="E10" s="34">
        <f>C10/$C$8</f>
        <v>6.1868463038468359E-2</v>
      </c>
      <c r="F10" s="34">
        <f>D10/$D$8</f>
        <v>7.2029934518241343E-2</v>
      </c>
      <c r="G10" s="14">
        <f>+IF(OR(AND(D10=0),(C10=0)),"0",((D10-C10)/C10))</f>
        <v>0.10315186246418338</v>
      </c>
      <c r="H10" s="13">
        <f>+IF(OR(AND(E10=""),(G10="")),"",E10*G10)</f>
        <v>6.3818471902145017E-3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286</v>
      </c>
      <c r="D11" s="46">
        <f>+D151</f>
        <v>305</v>
      </c>
      <c r="E11" s="34">
        <f>C11/$C$8</f>
        <v>5.0700230455592979E-2</v>
      </c>
      <c r="F11" s="34">
        <f>D11/$D$8</f>
        <v>5.7062675397567819E-2</v>
      </c>
      <c r="G11" s="14">
        <f>+IF(OR(AND(D11=0),(C11=0)),"0",((D11-C11)/C11))</f>
        <v>6.6433566433566432E-2</v>
      </c>
      <c r="H11" s="13">
        <f>+IF(OR(AND(E11=""),(G11="")),"",E11*G11)</f>
        <v>3.3681971281687641E-3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1947</v>
      </c>
      <c r="D12" s="46">
        <f>+D294</f>
        <v>2080</v>
      </c>
      <c r="E12" s="34">
        <f>C12/$C$8</f>
        <v>0.34515156887076759</v>
      </c>
      <c r="F12" s="34">
        <f>D12/$D$8</f>
        <v>0.38914873713751169</v>
      </c>
      <c r="G12" s="14">
        <f>+IF(OR(AND(D12=0),(C12=0)),"0",((D12-C12)/C12))</f>
        <v>6.8310220852593737E-2</v>
      </c>
      <c r="H12" s="13">
        <f>+IF(OR(AND(E12=""),(G12="")),"",E12*G12)</f>
        <v>2.3577379897181353E-2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3056</v>
      </c>
      <c r="D13" s="46">
        <f>+D505</f>
        <v>2354</v>
      </c>
      <c r="E13" s="34">
        <f>C13/$C$8</f>
        <v>0.54174791703598657</v>
      </c>
      <c r="F13" s="34">
        <f>D13/$D$8</f>
        <v>0.4404115996258185</v>
      </c>
      <c r="G13" s="14">
        <f>+IF(OR(AND(D13=0),(C13=0)),"0",((D13-C13)/C13))</f>
        <v>-0.22971204188481675</v>
      </c>
      <c r="H13" s="13">
        <f>+IF(OR(AND(E13=""),(G13="")),"",E13*G13)</f>
        <v>-0.12444602020918277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3</v>
      </c>
      <c r="D18" s="36">
        <f>SUM(D19:D64)</f>
        <v>221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72.666666666666671</v>
      </c>
      <c r="H18" s="39">
        <f>+IF(OR(AND(E18=""),(G18="")),"",E18*G18)</f>
        <v>72.666666666666671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4</v>
      </c>
      <c r="E22" s="13" t="str">
        <f t="shared" si="0"/>
        <v/>
      </c>
      <c r="F22" s="13">
        <f t="shared" si="1"/>
        <v>1.8099547511312219E-2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7</v>
      </c>
      <c r="E23" s="13" t="str">
        <f t="shared" si="0"/>
        <v/>
      </c>
      <c r="F23" s="13">
        <f t="shared" si="1"/>
        <v>3.1674208144796379E-2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4.5248868778280547E-3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0"/>
        <v/>
      </c>
      <c r="F25" s="13">
        <f t="shared" si="1"/>
        <v>9.0497737556561094E-3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0"/>
        <v/>
      </c>
      <c r="F26" s="13">
        <f t="shared" si="1"/>
        <v>1.3574660633484163E-2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1</v>
      </c>
      <c r="D27" s="9">
        <v>2</v>
      </c>
      <c r="E27" s="13">
        <f t="shared" si="0"/>
        <v>0.33333333333333331</v>
      </c>
      <c r="F27" s="13">
        <f t="shared" si="1"/>
        <v>9.0497737556561094E-3</v>
      </c>
      <c r="G27" s="14">
        <f t="shared" si="2"/>
        <v>1</v>
      </c>
      <c r="H27" s="17">
        <f t="shared" si="3"/>
        <v>0.33333333333333331</v>
      </c>
    </row>
    <row r="28" spans="2:8" ht="15" x14ac:dyDescent="0.2">
      <c r="B28" s="5" t="s">
        <v>5</v>
      </c>
      <c r="C28" s="9">
        <v>1</v>
      </c>
      <c r="D28" s="9">
        <v>173</v>
      </c>
      <c r="E28" s="13">
        <f t="shared" si="0"/>
        <v>0.33333333333333331</v>
      </c>
      <c r="F28" s="13">
        <f t="shared" si="1"/>
        <v>0.78280542986425339</v>
      </c>
      <c r="G28" s="14">
        <f t="shared" si="2"/>
        <v>172</v>
      </c>
      <c r="H28" s="17">
        <f t="shared" si="3"/>
        <v>57.333333333333329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0"/>
        <v/>
      </c>
      <c r="F34" s="13">
        <f t="shared" si="1"/>
        <v>9.0497737556561094E-3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2</v>
      </c>
      <c r="E36" s="13" t="str">
        <f t="shared" si="0"/>
        <v/>
      </c>
      <c r="F36" s="13">
        <f t="shared" si="1"/>
        <v>9.0497737556561094E-3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0"/>
        <v/>
      </c>
      <c r="F40" s="13">
        <f t="shared" si="1"/>
        <v>4.5248868778280547E-3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0"/>
        <v/>
      </c>
      <c r="F47" s="13">
        <f t="shared" si="1"/>
        <v>4.5248868778280547E-3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6</v>
      </c>
      <c r="E48" s="13" t="str">
        <f t="shared" si="0"/>
        <v/>
      </c>
      <c r="F48" s="13">
        <f t="shared" si="1"/>
        <v>2.7149321266968326E-2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9.0497737556561094E-3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8</v>
      </c>
      <c r="E52" s="13" t="str">
        <f t="shared" si="0"/>
        <v/>
      </c>
      <c r="F52" s="13">
        <f t="shared" si="1"/>
        <v>3.6199095022624438E-2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4</v>
      </c>
      <c r="E59" s="13" t="str">
        <f t="shared" si="0"/>
        <v/>
      </c>
      <c r="F59" s="13">
        <f t="shared" si="1"/>
        <v>1.8099547511312219E-2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0.33333333333333331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4.5248868778280547E-3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2</v>
      </c>
      <c r="E63" s="13" t="str">
        <f t="shared" si="0"/>
        <v/>
      </c>
      <c r="F63" s="13">
        <f t="shared" si="1"/>
        <v>9.0497737556561094E-3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349</v>
      </c>
      <c r="D70" s="41">
        <f>SUM(D71:D145)</f>
        <v>385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0.10315186246418338</v>
      </c>
      <c r="H70" s="39">
        <f>+IF(OR(AND(E70=""),(G70="")),"",E70*G70)</f>
        <v>0.10315186246418338</v>
      </c>
    </row>
    <row r="71" spans="2:8" ht="15" x14ac:dyDescent="0.2">
      <c r="B71" s="5" t="s">
        <v>20</v>
      </c>
      <c r="C71" s="9">
        <v>2</v>
      </c>
      <c r="D71" s="9">
        <v>12</v>
      </c>
      <c r="E71" s="15">
        <f>+IF(C71=0,"",C71/C$70)</f>
        <v>5.7306590257879654E-3</v>
      </c>
      <c r="F71" s="15">
        <f>+IF(D71=0,"",D71/D$70)</f>
        <v>3.1168831168831169E-2</v>
      </c>
      <c r="G71" s="14">
        <f>+IF(OR(AND(D71=0),(C71=0)),"0",((D71-C71)/C71))</f>
        <v>5</v>
      </c>
      <c r="H71" s="17">
        <f>+IF(OR(AND(E71=""),(G71="")),"",E71*G71)</f>
        <v>2.8653295128939826E-2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13</v>
      </c>
      <c r="D73" s="9">
        <v>3</v>
      </c>
      <c r="E73" s="15">
        <f t="shared" si="4"/>
        <v>3.7249283667621778E-2</v>
      </c>
      <c r="F73" s="15">
        <f t="shared" si="5"/>
        <v>7.7922077922077922E-3</v>
      </c>
      <c r="G73" s="14">
        <f t="shared" si="6"/>
        <v>-0.76923076923076927</v>
      </c>
      <c r="H73" s="17">
        <f t="shared" si="7"/>
        <v>-2.865329512893983E-2</v>
      </c>
    </row>
    <row r="74" spans="2:8" ht="30" x14ac:dyDescent="0.2">
      <c r="B74" s="5" t="s">
        <v>222</v>
      </c>
      <c r="C74" s="9">
        <v>28</v>
      </c>
      <c r="D74" s="9">
        <v>104</v>
      </c>
      <c r="E74" s="15">
        <f t="shared" si="4"/>
        <v>8.0229226361031525E-2</v>
      </c>
      <c r="F74" s="15">
        <f t="shared" si="5"/>
        <v>0.27012987012987011</v>
      </c>
      <c r="G74" s="14">
        <f t="shared" si="6"/>
        <v>2.7142857142857144</v>
      </c>
      <c r="H74" s="17">
        <f t="shared" si="7"/>
        <v>0.21776504297994273</v>
      </c>
    </row>
    <row r="75" spans="2:8" ht="15" x14ac:dyDescent="0.2">
      <c r="B75" s="5" t="s">
        <v>23</v>
      </c>
      <c r="C75" s="9">
        <v>3</v>
      </c>
      <c r="D75" s="9">
        <v>2</v>
      </c>
      <c r="E75" s="15">
        <f t="shared" si="4"/>
        <v>8.5959885386819486E-3</v>
      </c>
      <c r="F75" s="15">
        <f t="shared" si="5"/>
        <v>5.1948051948051948E-3</v>
      </c>
      <c r="G75" s="14">
        <f t="shared" si="6"/>
        <v>-0.33333333333333331</v>
      </c>
      <c r="H75" s="17">
        <f t="shared" si="7"/>
        <v>-2.8653295128939827E-3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4"/>
        <v/>
      </c>
      <c r="F80" s="15">
        <f t="shared" si="5"/>
        <v>7.7922077922077922E-3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27</v>
      </c>
      <c r="D83" s="9">
        <v>3</v>
      </c>
      <c r="E83" s="15">
        <f t="shared" si="4"/>
        <v>7.7363896848137534E-2</v>
      </c>
      <c r="F83" s="15">
        <f t="shared" si="5"/>
        <v>7.7922077922077922E-3</v>
      </c>
      <c r="G83" s="14">
        <f t="shared" si="6"/>
        <v>-0.88888888888888884</v>
      </c>
      <c r="H83" s="17">
        <f t="shared" si="7"/>
        <v>-6.8767908309455589E-2</v>
      </c>
    </row>
    <row r="84" spans="2:8" ht="15" x14ac:dyDescent="0.2">
      <c r="B84" s="5" t="s">
        <v>230</v>
      </c>
      <c r="C84" s="9">
        <v>13</v>
      </c>
      <c r="D84" s="9">
        <v>0</v>
      </c>
      <c r="E84" s="15">
        <f t="shared" si="4"/>
        <v>3.7249283667621778E-2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4"/>
        <v>5.7306590257879654E-3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4</v>
      </c>
      <c r="D86" s="9">
        <v>0</v>
      </c>
      <c r="E86" s="15">
        <f t="shared" si="4"/>
        <v>1.1461318051575931E-2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2</v>
      </c>
      <c r="D87" s="9">
        <v>0</v>
      </c>
      <c r="E87" s="15">
        <f t="shared" si="4"/>
        <v>5.7306590257879654E-3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10</v>
      </c>
      <c r="D88" s="9">
        <v>4</v>
      </c>
      <c r="E88" s="15">
        <f t="shared" si="4"/>
        <v>2.865329512893983E-2</v>
      </c>
      <c r="F88" s="15">
        <f t="shared" si="5"/>
        <v>1.038961038961039E-2</v>
      </c>
      <c r="G88" s="14">
        <f t="shared" si="6"/>
        <v>-0.6</v>
      </c>
      <c r="H88" s="17">
        <f t="shared" si="7"/>
        <v>-1.7191977077363897E-2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19</v>
      </c>
      <c r="D92" s="9">
        <v>2</v>
      </c>
      <c r="E92" s="15">
        <f t="shared" si="4"/>
        <v>5.4441260744985676E-2</v>
      </c>
      <c r="F92" s="15">
        <f t="shared" si="5"/>
        <v>5.1948051948051948E-3</v>
      </c>
      <c r="G92" s="14">
        <f t="shared" si="6"/>
        <v>-0.89473684210526316</v>
      </c>
      <c r="H92" s="17">
        <f t="shared" si="7"/>
        <v>-4.8710601719197708E-2</v>
      </c>
    </row>
    <row r="93" spans="2:8" ht="15" x14ac:dyDescent="0.2">
      <c r="B93" s="5" t="s">
        <v>468</v>
      </c>
      <c r="C93" s="9">
        <v>3</v>
      </c>
      <c r="D93" s="9">
        <v>6</v>
      </c>
      <c r="E93" s="15">
        <f t="shared" si="4"/>
        <v>8.5959885386819486E-3</v>
      </c>
      <c r="F93" s="15">
        <f t="shared" si="5"/>
        <v>1.5584415584415584E-2</v>
      </c>
      <c r="G93" s="14">
        <f t="shared" si="6"/>
        <v>1</v>
      </c>
      <c r="H93" s="17">
        <f t="shared" si="7"/>
        <v>8.5959885386819486E-3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2.5974025974025974E-3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21</v>
      </c>
      <c r="D98" s="9">
        <v>1</v>
      </c>
      <c r="E98" s="15">
        <f t="shared" si="4"/>
        <v>6.0171919770773637E-2</v>
      </c>
      <c r="F98" s="15">
        <f t="shared" si="5"/>
        <v>2.5974025974025974E-3</v>
      </c>
      <c r="G98" s="14">
        <f t="shared" si="6"/>
        <v>-0.95238095238095233</v>
      </c>
      <c r="H98" s="17">
        <f t="shared" si="7"/>
        <v>-5.7306590257879653E-2</v>
      </c>
    </row>
    <row r="99" spans="2:8" ht="15" x14ac:dyDescent="0.2">
      <c r="B99" s="5" t="s">
        <v>239</v>
      </c>
      <c r="C99" s="9">
        <v>9</v>
      </c>
      <c r="D99" s="9">
        <v>1</v>
      </c>
      <c r="E99" s="15">
        <f t="shared" si="4"/>
        <v>2.5787965616045846E-2</v>
      </c>
      <c r="F99" s="15">
        <f t="shared" si="5"/>
        <v>2.5974025974025974E-3</v>
      </c>
      <c r="G99" s="14">
        <f t="shared" si="6"/>
        <v>-0.88888888888888884</v>
      </c>
      <c r="H99" s="17">
        <f t="shared" si="7"/>
        <v>-2.2922636103151862E-2</v>
      </c>
    </row>
    <row r="100" spans="2:8" ht="15" x14ac:dyDescent="0.2">
      <c r="B100" s="5" t="s">
        <v>240</v>
      </c>
      <c r="C100" s="9">
        <v>12</v>
      </c>
      <c r="D100" s="9">
        <v>0</v>
      </c>
      <c r="E100" s="15">
        <f t="shared" si="4"/>
        <v>3.4383954154727794E-2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2.8653295128939827E-3</v>
      </c>
      <c r="F102" s="15">
        <f t="shared" si="5"/>
        <v>2.5974025974025974E-3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4"/>
        <v/>
      </c>
      <c r="F104" s="15">
        <f t="shared" si="5"/>
        <v>7.7922077922077922E-3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5.1948051948051948E-3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11</v>
      </c>
      <c r="E108" s="15">
        <f t="shared" si="4"/>
        <v>2.8653295128939827E-3</v>
      </c>
      <c r="F108" s="15">
        <f t="shared" si="5"/>
        <v>2.8571428571428571E-2</v>
      </c>
      <c r="G108" s="14">
        <f t="shared" si="6"/>
        <v>10</v>
      </c>
      <c r="H108" s="17">
        <f t="shared" si="7"/>
        <v>2.8653295128939826E-2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2.5974025974025974E-3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9</v>
      </c>
      <c r="E111" s="15" t="str">
        <f t="shared" si="4"/>
        <v/>
      </c>
      <c r="F111" s="15">
        <f t="shared" si="5"/>
        <v>2.3376623376623377E-2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12</v>
      </c>
      <c r="E112" s="15">
        <f t="shared" si="4"/>
        <v>2.8653295128939827E-3</v>
      </c>
      <c r="F112" s="15">
        <f t="shared" si="5"/>
        <v>3.1168831168831169E-2</v>
      </c>
      <c r="G112" s="14">
        <f t="shared" si="6"/>
        <v>11</v>
      </c>
      <c r="H112" s="17">
        <f t="shared" si="7"/>
        <v>3.151862464183381E-2</v>
      </c>
    </row>
    <row r="113" spans="2:8" ht="15" x14ac:dyDescent="0.2">
      <c r="B113" s="5" t="s">
        <v>248</v>
      </c>
      <c r="C113" s="9">
        <v>1</v>
      </c>
      <c r="D113" s="9">
        <v>3</v>
      </c>
      <c r="E113" s="15">
        <f t="shared" si="4"/>
        <v>2.8653295128939827E-3</v>
      </c>
      <c r="F113" s="15">
        <f t="shared" si="5"/>
        <v>7.7922077922077922E-3</v>
      </c>
      <c r="G113" s="14">
        <f t="shared" si="6"/>
        <v>2</v>
      </c>
      <c r="H113" s="17">
        <f t="shared" si="7"/>
        <v>5.7306590257879654E-3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2</v>
      </c>
      <c r="E115" s="15">
        <f t="shared" si="4"/>
        <v>5.7306590257879654E-3</v>
      </c>
      <c r="F115" s="15">
        <f t="shared" si="5"/>
        <v>5.1948051948051948E-3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15</v>
      </c>
      <c r="D116" s="9">
        <v>0</v>
      </c>
      <c r="E116" s="15">
        <f t="shared" si="4"/>
        <v>4.2979942693409739E-2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114</v>
      </c>
      <c r="D118" s="9">
        <v>95</v>
      </c>
      <c r="E118" s="15">
        <f t="shared" si="4"/>
        <v>0.32664756446991405</v>
      </c>
      <c r="F118" s="15">
        <f t="shared" si="5"/>
        <v>0.24675324675324675</v>
      </c>
      <c r="G118" s="14">
        <f t="shared" si="6"/>
        <v>-0.16666666666666666</v>
      </c>
      <c r="H118" s="17">
        <f t="shared" si="7"/>
        <v>-5.4441260744985676E-2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2.5974025974025974E-3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16</v>
      </c>
      <c r="E120" s="15" t="str">
        <f t="shared" si="4"/>
        <v/>
      </c>
      <c r="F120" s="15">
        <f t="shared" si="5"/>
        <v>4.1558441558441558E-2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25</v>
      </c>
      <c r="D121" s="9">
        <v>0</v>
      </c>
      <c r="E121" s="15">
        <f t="shared" si="4"/>
        <v>7.1633237822349566E-2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8</v>
      </c>
      <c r="D122" s="9">
        <v>1</v>
      </c>
      <c r="E122" s="15">
        <f t="shared" si="4"/>
        <v>2.2922636103151862E-2</v>
      </c>
      <c r="F122" s="15">
        <f t="shared" si="5"/>
        <v>2.5974025974025974E-3</v>
      </c>
      <c r="G122" s="14">
        <f t="shared" si="6"/>
        <v>-0.875</v>
      </c>
      <c r="H122" s="17">
        <f t="shared" si="7"/>
        <v>-2.0057306590257878E-2</v>
      </c>
    </row>
    <row r="123" spans="2:8" ht="30" x14ac:dyDescent="0.2">
      <c r="B123" s="5" t="s">
        <v>37</v>
      </c>
      <c r="C123" s="9">
        <v>1</v>
      </c>
      <c r="D123" s="9">
        <v>5</v>
      </c>
      <c r="E123" s="15">
        <f t="shared" si="4"/>
        <v>2.8653295128939827E-3</v>
      </c>
      <c r="F123" s="15">
        <f t="shared" si="5"/>
        <v>1.2987012987012988E-2</v>
      </c>
      <c r="G123" s="14">
        <f t="shared" si="6"/>
        <v>4</v>
      </c>
      <c r="H123" s="17">
        <f t="shared" si="7"/>
        <v>1.1461318051575931E-2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3</v>
      </c>
      <c r="D127" s="9">
        <v>0</v>
      </c>
      <c r="E127" s="15">
        <f t="shared" si="4"/>
        <v>8.5959885386819486E-3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2.8653295128939827E-3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3</v>
      </c>
      <c r="D132" s="9">
        <v>75</v>
      </c>
      <c r="E132" s="15">
        <f t="shared" si="4"/>
        <v>8.5959885386819486E-3</v>
      </c>
      <c r="F132" s="15">
        <f t="shared" si="5"/>
        <v>0.19480519480519481</v>
      </c>
      <c r="G132" s="14">
        <f t="shared" si="6"/>
        <v>24</v>
      </c>
      <c r="H132" s="17">
        <f t="shared" si="7"/>
        <v>0.20630372492836677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2</v>
      </c>
      <c r="E134" s="15">
        <f t="shared" si="4"/>
        <v>2.8653295128939827E-3</v>
      </c>
      <c r="F134" s="15">
        <f t="shared" si="5"/>
        <v>5.1948051948051948E-3</v>
      </c>
      <c r="G134" s="14">
        <f t="shared" si="6"/>
        <v>1</v>
      </c>
      <c r="H134" s="17">
        <f t="shared" si="7"/>
        <v>2.8653295128939827E-3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0</v>
      </c>
      <c r="E137" s="15">
        <f t="shared" si="8"/>
        <v>8.5959885386819486E-3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8"/>
        <v>2.8653295128939827E-3</v>
      </c>
      <c r="F138" s="15" t="str">
        <f t="shared" si="9"/>
        <v/>
      </c>
      <c r="G138" s="14" t="str">
        <f t="shared" si="10"/>
        <v>0</v>
      </c>
      <c r="H138" s="17">
        <f t="shared" si="11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1</v>
      </c>
      <c r="E140" s="15" t="str">
        <f t="shared" si="8"/>
        <v/>
      </c>
      <c r="F140" s="15">
        <f t="shared" si="9"/>
        <v>2.5974025974025974E-3</v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2</v>
      </c>
      <c r="E141" s="15" t="str">
        <f t="shared" si="8"/>
        <v/>
      </c>
      <c r="F141" s="15">
        <f t="shared" si="9"/>
        <v>5.1948051948051948E-3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2.5974025974025974E-3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286</v>
      </c>
      <c r="D151" s="36">
        <f>SUM(D152:D288)</f>
        <v>305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6.6433566433566432E-2</v>
      </c>
      <c r="H151" s="39">
        <f>+IF(OR(AND(E151=""),(G151="")),"",E151*G151)</f>
        <v>6.6433566433566432E-2</v>
      </c>
    </row>
    <row r="152" spans="2:8" ht="30" x14ac:dyDescent="0.2">
      <c r="B152" s="8" t="s">
        <v>54</v>
      </c>
      <c r="C152" s="9">
        <v>0</v>
      </c>
      <c r="D152" s="9">
        <v>41</v>
      </c>
      <c r="E152" s="15" t="str">
        <f>+IF(C152=0,"",C152/C$151)</f>
        <v/>
      </c>
      <c r="F152" s="15">
        <f>+IF(D152=0,"",D152/D$151)</f>
        <v>0.13442622950819672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2">+IF(C153=0,"",C153/C$151)</f>
        <v/>
      </c>
      <c r="F153" s="15">
        <f t="shared" ref="F153:F216" si="13">+IF(D153=0,"",D153/D$151)</f>
        <v>6.5573770491803279E-3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3</v>
      </c>
      <c r="E156" s="15" t="str">
        <f t="shared" si="12"/>
        <v/>
      </c>
      <c r="F156" s="15">
        <f t="shared" si="13"/>
        <v>9.8360655737704927E-3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14</v>
      </c>
      <c r="D157" s="9">
        <v>19</v>
      </c>
      <c r="E157" s="15">
        <f t="shared" si="12"/>
        <v>4.8951048951048952E-2</v>
      </c>
      <c r="F157" s="15">
        <f t="shared" si="13"/>
        <v>6.2295081967213117E-2</v>
      </c>
      <c r="G157" s="14">
        <f t="shared" si="14"/>
        <v>0.35714285714285715</v>
      </c>
      <c r="H157" s="17">
        <f t="shared" si="15"/>
        <v>1.7482517482517484E-2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5</v>
      </c>
      <c r="E159" s="15">
        <f t="shared" si="12"/>
        <v>3.4965034965034965E-3</v>
      </c>
      <c r="F159" s="15">
        <f t="shared" si="13"/>
        <v>1.6393442622950821E-2</v>
      </c>
      <c r="G159" s="14">
        <f t="shared" si="14"/>
        <v>4</v>
      </c>
      <c r="H159" s="17">
        <f t="shared" si="15"/>
        <v>1.3986013986013986E-2</v>
      </c>
    </row>
    <row r="160" spans="2:8" ht="15" x14ac:dyDescent="0.2">
      <c r="B160" s="8" t="s">
        <v>55</v>
      </c>
      <c r="C160" s="9">
        <v>0</v>
      </c>
      <c r="D160" s="9">
        <v>3</v>
      </c>
      <c r="E160" s="15" t="str">
        <f t="shared" si="12"/>
        <v/>
      </c>
      <c r="F160" s="15">
        <f t="shared" si="13"/>
        <v>9.8360655737704927E-3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0</v>
      </c>
      <c r="E163" s="15">
        <f t="shared" si="12"/>
        <v>6.993006993006993E-3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3.4965034965034965E-3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6</v>
      </c>
      <c r="D165" s="9">
        <v>6</v>
      </c>
      <c r="E165" s="15">
        <f t="shared" si="12"/>
        <v>2.097902097902098E-2</v>
      </c>
      <c r="F165" s="15">
        <f t="shared" si="13"/>
        <v>1.9672131147540985E-2</v>
      </c>
      <c r="G165" s="14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3.2786885245901639E-3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2</v>
      </c>
      <c r="D168" s="9">
        <v>0</v>
      </c>
      <c r="E168" s="15">
        <f t="shared" si="12"/>
        <v>6.993006993006993E-3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4</v>
      </c>
      <c r="D169" s="9">
        <v>3</v>
      </c>
      <c r="E169" s="15">
        <f t="shared" si="12"/>
        <v>1.3986013986013986E-2</v>
      </c>
      <c r="F169" s="15">
        <f t="shared" si="13"/>
        <v>9.8360655737704927E-3</v>
      </c>
      <c r="G169" s="14">
        <f t="shared" si="14"/>
        <v>-0.25</v>
      </c>
      <c r="H169" s="17">
        <f t="shared" si="15"/>
        <v>-3.4965034965034965E-3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3.2786885245901639E-3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7</v>
      </c>
      <c r="D174" s="9">
        <v>0</v>
      </c>
      <c r="E174" s="15">
        <f t="shared" si="12"/>
        <v>2.4475524475524476E-2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5</v>
      </c>
      <c r="D175" s="9">
        <v>11</v>
      </c>
      <c r="E175" s="15">
        <f t="shared" si="12"/>
        <v>1.7482517482517484E-2</v>
      </c>
      <c r="F175" s="15">
        <f t="shared" si="13"/>
        <v>3.6065573770491806E-2</v>
      </c>
      <c r="G175" s="14">
        <f t="shared" si="14"/>
        <v>1.2</v>
      </c>
      <c r="H175" s="17">
        <f t="shared" si="15"/>
        <v>2.097902097902098E-2</v>
      </c>
    </row>
    <row r="176" spans="2:8" ht="15" x14ac:dyDescent="0.2">
      <c r="B176" s="8" t="s">
        <v>278</v>
      </c>
      <c r="C176" s="9">
        <v>29</v>
      </c>
      <c r="D176" s="9">
        <v>7</v>
      </c>
      <c r="E176" s="15">
        <f t="shared" si="12"/>
        <v>0.10139860139860139</v>
      </c>
      <c r="F176" s="15">
        <f t="shared" si="13"/>
        <v>2.2950819672131147E-2</v>
      </c>
      <c r="G176" s="14">
        <f t="shared" si="14"/>
        <v>-0.75862068965517238</v>
      </c>
      <c r="H176" s="17">
        <f t="shared" si="15"/>
        <v>-7.6923076923076913E-2</v>
      </c>
    </row>
    <row r="177" spans="2:8" ht="15" x14ac:dyDescent="0.2">
      <c r="B177" s="8" t="s">
        <v>279</v>
      </c>
      <c r="C177" s="9">
        <v>18</v>
      </c>
      <c r="D177" s="9">
        <v>6</v>
      </c>
      <c r="E177" s="15">
        <f t="shared" si="12"/>
        <v>6.2937062937062943E-2</v>
      </c>
      <c r="F177" s="15">
        <f t="shared" si="13"/>
        <v>1.9672131147540985E-2</v>
      </c>
      <c r="G177" s="14">
        <f t="shared" si="14"/>
        <v>-0.66666666666666663</v>
      </c>
      <c r="H177" s="17">
        <f t="shared" si="15"/>
        <v>-4.195804195804196E-2</v>
      </c>
    </row>
    <row r="178" spans="2:8" ht="20.100000000000001" customHeight="1" x14ac:dyDescent="0.2">
      <c r="B178" s="8" t="s">
        <v>280</v>
      </c>
      <c r="C178" s="9">
        <v>36</v>
      </c>
      <c r="D178" s="9">
        <v>20</v>
      </c>
      <c r="E178" s="15">
        <f t="shared" si="12"/>
        <v>0.12587412587412589</v>
      </c>
      <c r="F178" s="15">
        <f t="shared" si="13"/>
        <v>6.5573770491803282E-2</v>
      </c>
      <c r="G178" s="14">
        <f t="shared" si="14"/>
        <v>-0.44444444444444442</v>
      </c>
      <c r="H178" s="17">
        <f t="shared" si="15"/>
        <v>-5.5944055944055944E-2</v>
      </c>
    </row>
    <row r="179" spans="2:8" ht="20.100000000000001" customHeight="1" x14ac:dyDescent="0.2">
      <c r="B179" s="8" t="s">
        <v>281</v>
      </c>
      <c r="C179" s="9">
        <v>22</v>
      </c>
      <c r="D179" s="9">
        <v>2</v>
      </c>
      <c r="E179" s="15">
        <f t="shared" si="12"/>
        <v>7.6923076923076927E-2</v>
      </c>
      <c r="F179" s="15">
        <f t="shared" si="13"/>
        <v>6.5573770491803279E-3</v>
      </c>
      <c r="G179" s="14">
        <f t="shared" si="14"/>
        <v>-0.90909090909090906</v>
      </c>
      <c r="H179" s="17">
        <f t="shared" si="15"/>
        <v>-6.9930069930069935E-2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1</v>
      </c>
      <c r="E182" s="15">
        <f t="shared" si="12"/>
        <v>1.048951048951049E-2</v>
      </c>
      <c r="F182" s="15">
        <f t="shared" si="13"/>
        <v>3.2786885245901639E-3</v>
      </c>
      <c r="G182" s="14">
        <f t="shared" si="14"/>
        <v>-0.66666666666666663</v>
      </c>
      <c r="H182" s="17">
        <f t="shared" si="15"/>
        <v>-6.993006993006993E-3</v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6.5573770491803279E-3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41</v>
      </c>
      <c r="D186" s="9">
        <v>26</v>
      </c>
      <c r="E186" s="15">
        <f t="shared" si="12"/>
        <v>0.14335664335664336</v>
      </c>
      <c r="F186" s="15">
        <f t="shared" si="13"/>
        <v>8.5245901639344257E-2</v>
      </c>
      <c r="G186" s="14">
        <f t="shared" si="14"/>
        <v>-0.36585365853658536</v>
      </c>
      <c r="H186" s="17">
        <f t="shared" si="15"/>
        <v>-5.2447552447552448E-2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3.2786885245901639E-3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2</v>
      </c>
      <c r="D192" s="9">
        <v>1</v>
      </c>
      <c r="E192" s="15">
        <f t="shared" si="12"/>
        <v>6.993006993006993E-3</v>
      </c>
      <c r="F192" s="15">
        <f t="shared" si="13"/>
        <v>3.2786885245901639E-3</v>
      </c>
      <c r="G192" s="14">
        <f t="shared" si="14"/>
        <v>-0.5</v>
      </c>
      <c r="H192" s="17">
        <f t="shared" si="15"/>
        <v>-3.4965034965034965E-3</v>
      </c>
    </row>
    <row r="193" spans="2:8" ht="20.100000000000001" customHeight="1" x14ac:dyDescent="0.2">
      <c r="B193" s="8" t="s">
        <v>291</v>
      </c>
      <c r="C193" s="9">
        <v>0</v>
      </c>
      <c r="D193" s="9">
        <v>2</v>
      </c>
      <c r="E193" s="15" t="str">
        <f t="shared" si="12"/>
        <v/>
      </c>
      <c r="F193" s="15">
        <f t="shared" si="13"/>
        <v>6.5573770491803279E-3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2</v>
      </c>
      <c r="D195" s="9">
        <v>0</v>
      </c>
      <c r="E195" s="15">
        <f t="shared" si="12"/>
        <v>6.993006993006993E-3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30</v>
      </c>
      <c r="D196" s="9">
        <v>2</v>
      </c>
      <c r="E196" s="15">
        <f t="shared" si="12"/>
        <v>0.1048951048951049</v>
      </c>
      <c r="F196" s="15">
        <f t="shared" si="13"/>
        <v>6.5573770491803279E-3</v>
      </c>
      <c r="G196" s="14">
        <f t="shared" si="14"/>
        <v>-0.93333333333333335</v>
      </c>
      <c r="H196" s="17">
        <f t="shared" si="15"/>
        <v>-9.7902097902097904E-2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15</v>
      </c>
      <c r="E208" s="15">
        <f t="shared" si="12"/>
        <v>3.4965034965034965E-3</v>
      </c>
      <c r="F208" s="15">
        <f t="shared" si="13"/>
        <v>4.9180327868852458E-2</v>
      </c>
      <c r="G208" s="14">
        <f t="shared" si="14"/>
        <v>14</v>
      </c>
      <c r="H208" s="17">
        <f t="shared" si="15"/>
        <v>4.8951048951048952E-2</v>
      </c>
    </row>
    <row r="209" spans="2:8" ht="20.100000000000001" customHeight="1" x14ac:dyDescent="0.2">
      <c r="B209" s="8" t="s">
        <v>71</v>
      </c>
      <c r="C209" s="9">
        <v>5</v>
      </c>
      <c r="D209" s="9">
        <v>2</v>
      </c>
      <c r="E209" s="15">
        <f t="shared" si="12"/>
        <v>1.7482517482517484E-2</v>
      </c>
      <c r="F209" s="15">
        <f t="shared" si="13"/>
        <v>6.5573770491803279E-3</v>
      </c>
      <c r="G209" s="14">
        <f t="shared" si="14"/>
        <v>-0.6</v>
      </c>
      <c r="H209" s="17">
        <f t="shared" si="15"/>
        <v>-1.048951048951049E-2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3.4965034965034965E-3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3.4965034965034965E-3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3</v>
      </c>
      <c r="D216" s="9">
        <v>1</v>
      </c>
      <c r="E216" s="15">
        <f t="shared" si="12"/>
        <v>1.048951048951049E-2</v>
      </c>
      <c r="F216" s="15">
        <f t="shared" si="13"/>
        <v>3.2786885245901639E-3</v>
      </c>
      <c r="G216" s="14">
        <f t="shared" si="14"/>
        <v>-0.66666666666666663</v>
      </c>
      <c r="H216" s="17">
        <f t="shared" si="15"/>
        <v>-6.993006993006993E-3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12</v>
      </c>
      <c r="D229" s="9">
        <v>1</v>
      </c>
      <c r="E229" s="15">
        <f t="shared" si="16"/>
        <v>4.195804195804196E-2</v>
      </c>
      <c r="F229" s="15">
        <f t="shared" si="17"/>
        <v>3.2786885245901639E-3</v>
      </c>
      <c r="G229" s="14">
        <f t="shared" si="18"/>
        <v>-0.91666666666666663</v>
      </c>
      <c r="H229" s="17">
        <f t="shared" si="19"/>
        <v>-3.8461538461538464E-2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9</v>
      </c>
      <c r="D232" s="9">
        <v>1</v>
      </c>
      <c r="E232" s="15">
        <f t="shared" si="16"/>
        <v>3.1468531468531472E-2</v>
      </c>
      <c r="F232" s="15">
        <f t="shared" si="17"/>
        <v>3.2786885245901639E-3</v>
      </c>
      <c r="G232" s="14">
        <f t="shared" si="18"/>
        <v>-0.88888888888888884</v>
      </c>
      <c r="H232" s="17">
        <f t="shared" si="19"/>
        <v>-2.7972027972027972E-2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4</v>
      </c>
      <c r="E235" s="15">
        <f t="shared" si="16"/>
        <v>1.3986013986013986E-2</v>
      </c>
      <c r="F235" s="15">
        <f t="shared" si="17"/>
        <v>1.3114754098360656E-2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12</v>
      </c>
      <c r="E237" s="15" t="str">
        <f t="shared" si="16"/>
        <v/>
      </c>
      <c r="F237" s="15">
        <f t="shared" si="17"/>
        <v>3.9344262295081971E-2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31</v>
      </c>
      <c r="E238" s="15">
        <f t="shared" si="16"/>
        <v>6.993006993006993E-3</v>
      </c>
      <c r="F238" s="15">
        <f t="shared" si="17"/>
        <v>0.10163934426229508</v>
      </c>
      <c r="G238" s="14">
        <f t="shared" si="18"/>
        <v>14.5</v>
      </c>
      <c r="H238" s="17">
        <f t="shared" si="19"/>
        <v>0.10139860139860139</v>
      </c>
    </row>
    <row r="239" spans="2:8" ht="20.100000000000001" customHeight="1" x14ac:dyDescent="0.2">
      <c r="B239" s="8" t="s">
        <v>81</v>
      </c>
      <c r="C239" s="9">
        <v>1</v>
      </c>
      <c r="D239" s="9">
        <v>3</v>
      </c>
      <c r="E239" s="15">
        <f t="shared" si="16"/>
        <v>3.4965034965034965E-3</v>
      </c>
      <c r="F239" s="15">
        <f t="shared" si="17"/>
        <v>9.8360655737704927E-3</v>
      </c>
      <c r="G239" s="14">
        <f t="shared" si="18"/>
        <v>2</v>
      </c>
      <c r="H239" s="17">
        <f t="shared" si="19"/>
        <v>6.993006993006993E-3</v>
      </c>
    </row>
    <row r="240" spans="2:8" ht="20.100000000000001" customHeight="1" x14ac:dyDescent="0.2">
      <c r="B240" s="8" t="s">
        <v>316</v>
      </c>
      <c r="C240" s="9">
        <v>3</v>
      </c>
      <c r="D240" s="9">
        <v>12</v>
      </c>
      <c r="E240" s="15">
        <f t="shared" si="16"/>
        <v>1.048951048951049E-2</v>
      </c>
      <c r="F240" s="15">
        <f t="shared" si="17"/>
        <v>3.9344262295081971E-2</v>
      </c>
      <c r="G240" s="14">
        <f t="shared" si="18"/>
        <v>3</v>
      </c>
      <c r="H240" s="17">
        <f t="shared" si="19"/>
        <v>3.1468531468531472E-2</v>
      </c>
    </row>
    <row r="241" spans="2:8" ht="20.100000000000001" customHeight="1" x14ac:dyDescent="0.2">
      <c r="B241" s="8" t="s">
        <v>78</v>
      </c>
      <c r="C241" s="9">
        <v>0</v>
      </c>
      <c r="D241" s="9">
        <v>1</v>
      </c>
      <c r="E241" s="15" t="str">
        <f t="shared" si="16"/>
        <v/>
      </c>
      <c r="F241" s="15">
        <f t="shared" si="17"/>
        <v>3.2786885245901639E-3</v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3.2786885245901639E-3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5</v>
      </c>
      <c r="E247" s="15" t="str">
        <f t="shared" si="16"/>
        <v/>
      </c>
      <c r="F247" s="15">
        <f t="shared" si="17"/>
        <v>1.6393442622950821E-2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6"/>
        <v/>
      </c>
      <c r="F248" s="15">
        <f t="shared" si="17"/>
        <v>6.5573770491803279E-3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10</v>
      </c>
      <c r="E249" s="15">
        <f t="shared" si="16"/>
        <v>6.993006993006993E-3</v>
      </c>
      <c r="F249" s="15">
        <f t="shared" si="17"/>
        <v>3.2786885245901641E-2</v>
      </c>
      <c r="G249" s="14">
        <f t="shared" si="18"/>
        <v>4</v>
      </c>
      <c r="H249" s="17">
        <f t="shared" si="19"/>
        <v>2.7972027972027972E-2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6</v>
      </c>
      <c r="E252" s="15" t="str">
        <f t="shared" si="16"/>
        <v/>
      </c>
      <c r="F252" s="15">
        <f t="shared" si="17"/>
        <v>1.9672131147540985E-2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4</v>
      </c>
      <c r="E264" s="15" t="str">
        <f t="shared" si="16"/>
        <v/>
      </c>
      <c r="F264" s="15">
        <f t="shared" si="17"/>
        <v>1.3114754098360656E-2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1</v>
      </c>
      <c r="E266" s="15">
        <f t="shared" si="16"/>
        <v>3.4965034965034965E-3</v>
      </c>
      <c r="F266" s="15">
        <f t="shared" si="17"/>
        <v>3.2786885245901639E-3</v>
      </c>
      <c r="G266" s="14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28</v>
      </c>
      <c r="E268" s="15" t="str">
        <f t="shared" si="16"/>
        <v/>
      </c>
      <c r="F268" s="15">
        <f t="shared" si="17"/>
        <v>9.1803278688524587E-2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3.4965034965034965E-3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15</v>
      </c>
      <c r="D286" s="9">
        <v>0</v>
      </c>
      <c r="E286" s="15">
        <f t="shared" si="20"/>
        <v>5.2447552447552448E-2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1947</v>
      </c>
      <c r="D294" s="41">
        <f>SUM(D295:D499)</f>
        <v>2080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6.8310220852593737E-2</v>
      </c>
      <c r="H294" s="39">
        <f>+IF(OR(AND(E294=""),(G294="")),"",E294*G294)</f>
        <v>6.8310220852593737E-2</v>
      </c>
    </row>
    <row r="295" spans="2:8" ht="15" x14ac:dyDescent="0.2">
      <c r="B295" s="5" t="s">
        <v>100</v>
      </c>
      <c r="C295" s="9">
        <v>6</v>
      </c>
      <c r="D295" s="9">
        <v>8</v>
      </c>
      <c r="E295" s="15">
        <f>+IF(C295=0,"",C295/C$294)</f>
        <v>3.0816640986132513E-3</v>
      </c>
      <c r="F295" s="15">
        <f>+IF(D295=0,"",D295/D$294)</f>
        <v>3.8461538461538464E-3</v>
      </c>
      <c r="G295" s="14">
        <f>+IF(OR(AND(D295=0),(C295=0)),"0",((D295-C295)/C295))</f>
        <v>0.33333333333333331</v>
      </c>
      <c r="H295" s="17">
        <f>+IF(OR(AND(E295=""),(G295="")),"",E295*G295)</f>
        <v>1.0272213662044171E-3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14</v>
      </c>
      <c r="E297" s="15">
        <f t="shared" si="24"/>
        <v>5.1361068310220854E-4</v>
      </c>
      <c r="F297" s="15">
        <f t="shared" si="25"/>
        <v>6.7307692307692311E-3</v>
      </c>
      <c r="G297" s="14">
        <f t="shared" si="26"/>
        <v>13</v>
      </c>
      <c r="H297" s="17">
        <f t="shared" si="27"/>
        <v>6.6769388803287113E-3</v>
      </c>
    </row>
    <row r="298" spans="2:8" ht="15" x14ac:dyDescent="0.2">
      <c r="B298" s="5" t="s">
        <v>95</v>
      </c>
      <c r="C298" s="9">
        <v>3</v>
      </c>
      <c r="D298" s="9">
        <v>8</v>
      </c>
      <c r="E298" s="15">
        <f t="shared" si="24"/>
        <v>1.5408320493066256E-3</v>
      </c>
      <c r="F298" s="15">
        <f t="shared" si="25"/>
        <v>3.8461538461538464E-3</v>
      </c>
      <c r="G298" s="14">
        <f t="shared" si="26"/>
        <v>1.6666666666666667</v>
      </c>
      <c r="H298" s="17">
        <f t="shared" si="27"/>
        <v>2.5680534155110429E-3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22</v>
      </c>
      <c r="D301" s="9">
        <v>59</v>
      </c>
      <c r="E301" s="15">
        <f t="shared" si="24"/>
        <v>1.1299435028248588E-2</v>
      </c>
      <c r="F301" s="15">
        <f t="shared" si="25"/>
        <v>2.8365384615384615E-2</v>
      </c>
      <c r="G301" s="14">
        <f t="shared" si="26"/>
        <v>1.6818181818181819</v>
      </c>
      <c r="H301" s="17">
        <f t="shared" si="27"/>
        <v>1.9003595274781716E-2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</v>
      </c>
      <c r="D304" s="9">
        <v>4</v>
      </c>
      <c r="E304" s="15">
        <f t="shared" si="24"/>
        <v>1.5408320493066256E-3</v>
      </c>
      <c r="F304" s="15">
        <f t="shared" si="25"/>
        <v>1.9230769230769232E-3</v>
      </c>
      <c r="G304" s="14">
        <f t="shared" si="26"/>
        <v>0.33333333333333331</v>
      </c>
      <c r="H304" s="17">
        <f t="shared" si="27"/>
        <v>5.1361068310220854E-4</v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4"/>
        <v>5.1361068310220854E-4</v>
      </c>
      <c r="F305" s="15">
        <f t="shared" si="25"/>
        <v>4.807692307692308E-4</v>
      </c>
      <c r="G305" s="14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7</v>
      </c>
      <c r="D307" s="9">
        <v>13</v>
      </c>
      <c r="E307" s="15">
        <f t="shared" si="24"/>
        <v>3.5952747817154596E-3</v>
      </c>
      <c r="F307" s="15">
        <f t="shared" si="25"/>
        <v>6.2500000000000003E-3</v>
      </c>
      <c r="G307" s="14">
        <f t="shared" si="26"/>
        <v>0.8571428571428571</v>
      </c>
      <c r="H307" s="17">
        <f t="shared" si="27"/>
        <v>3.0816640986132508E-3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9.6153846153846159E-4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5</v>
      </c>
      <c r="D310" s="9">
        <v>3</v>
      </c>
      <c r="E310" s="15">
        <f t="shared" si="24"/>
        <v>2.5680534155110425E-3</v>
      </c>
      <c r="F310" s="15">
        <f t="shared" si="25"/>
        <v>1.4423076923076924E-3</v>
      </c>
      <c r="G310" s="14">
        <f t="shared" si="26"/>
        <v>-0.4</v>
      </c>
      <c r="H310" s="17">
        <f t="shared" si="27"/>
        <v>-1.0272213662044171E-3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59</v>
      </c>
      <c r="D314" s="9">
        <v>104</v>
      </c>
      <c r="E314" s="15">
        <f t="shared" si="24"/>
        <v>3.0303030303030304E-2</v>
      </c>
      <c r="F314" s="15">
        <f t="shared" si="25"/>
        <v>0.05</v>
      </c>
      <c r="G314" s="14">
        <f t="shared" si="26"/>
        <v>0.76271186440677963</v>
      </c>
      <c r="H314" s="17">
        <f t="shared" si="27"/>
        <v>2.3112480739599383E-2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25</v>
      </c>
      <c r="E317" s="15">
        <f t="shared" si="24"/>
        <v>1.0272213662044171E-3</v>
      </c>
      <c r="F317" s="15">
        <f t="shared" si="25"/>
        <v>1.201923076923077E-2</v>
      </c>
      <c r="G317" s="14">
        <f t="shared" si="26"/>
        <v>11.5</v>
      </c>
      <c r="H317" s="17">
        <f t="shared" si="27"/>
        <v>1.1813045711350797E-2</v>
      </c>
    </row>
    <row r="318" spans="2:8" ht="15" x14ac:dyDescent="0.2">
      <c r="B318" s="5" t="s">
        <v>355</v>
      </c>
      <c r="C318" s="9">
        <v>58</v>
      </c>
      <c r="D318" s="9">
        <v>72</v>
      </c>
      <c r="E318" s="15">
        <f t="shared" si="24"/>
        <v>2.9789419619928096E-2</v>
      </c>
      <c r="F318" s="15">
        <f t="shared" si="25"/>
        <v>3.4615384615384617E-2</v>
      </c>
      <c r="G318" s="14">
        <f t="shared" si="26"/>
        <v>0.2413793103448276</v>
      </c>
      <c r="H318" s="17">
        <f t="shared" si="27"/>
        <v>7.19054956343092E-3</v>
      </c>
    </row>
    <row r="319" spans="2:8" ht="15" x14ac:dyDescent="0.2">
      <c r="B319" s="5" t="s">
        <v>115</v>
      </c>
      <c r="C319" s="9">
        <v>1</v>
      </c>
      <c r="D319" s="9">
        <v>5</v>
      </c>
      <c r="E319" s="15">
        <f t="shared" si="24"/>
        <v>5.1361068310220854E-4</v>
      </c>
      <c r="F319" s="15">
        <f t="shared" si="25"/>
        <v>2.403846153846154E-3</v>
      </c>
      <c r="G319" s="14">
        <f t="shared" si="26"/>
        <v>4</v>
      </c>
      <c r="H319" s="17">
        <f t="shared" si="27"/>
        <v>2.0544427324088342E-3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1</v>
      </c>
      <c r="E322" s="15">
        <f t="shared" si="24"/>
        <v>5.1361068310220854E-4</v>
      </c>
      <c r="F322" s="15">
        <f t="shared" si="25"/>
        <v>4.807692307692308E-4</v>
      </c>
      <c r="G322" s="14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4.807692307692308E-4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1</v>
      </c>
      <c r="E325" s="15" t="str">
        <f t="shared" si="24"/>
        <v/>
      </c>
      <c r="F325" s="15">
        <f t="shared" si="25"/>
        <v>4.807692307692308E-4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4</v>
      </c>
      <c r="E326" s="15">
        <f t="shared" si="24"/>
        <v>1.0272213662044171E-3</v>
      </c>
      <c r="F326" s="15">
        <f t="shared" si="25"/>
        <v>1.9230769230769232E-3</v>
      </c>
      <c r="G326" s="14">
        <f t="shared" si="26"/>
        <v>1</v>
      </c>
      <c r="H326" s="17">
        <f t="shared" si="27"/>
        <v>1.0272213662044171E-3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4</v>
      </c>
      <c r="E330" s="15" t="str">
        <f t="shared" si="24"/>
        <v/>
      </c>
      <c r="F330" s="15">
        <f t="shared" si="25"/>
        <v>1.9230769230769232E-3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</v>
      </c>
      <c r="D332" s="9">
        <v>476</v>
      </c>
      <c r="E332" s="15">
        <f t="shared" si="24"/>
        <v>6.1633281972265025E-3</v>
      </c>
      <c r="F332" s="15">
        <f t="shared" si="25"/>
        <v>0.22884615384615384</v>
      </c>
      <c r="G332" s="14">
        <f t="shared" si="26"/>
        <v>38.666666666666664</v>
      </c>
      <c r="H332" s="17">
        <f t="shared" si="27"/>
        <v>0.23831535695942474</v>
      </c>
    </row>
    <row r="333" spans="2:8" ht="15" x14ac:dyDescent="0.2">
      <c r="B333" s="5" t="s">
        <v>130</v>
      </c>
      <c r="C333" s="9">
        <v>0</v>
      </c>
      <c r="D333" s="9">
        <v>35</v>
      </c>
      <c r="E333" s="15" t="str">
        <f t="shared" si="24"/>
        <v/>
      </c>
      <c r="F333" s="15">
        <f t="shared" si="25"/>
        <v>1.6826923076923076E-2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2</v>
      </c>
      <c r="D334" s="9">
        <v>198</v>
      </c>
      <c r="E334" s="15">
        <f t="shared" si="24"/>
        <v>1.0272213662044171E-3</v>
      </c>
      <c r="F334" s="15">
        <f t="shared" si="25"/>
        <v>9.5192307692307687E-2</v>
      </c>
      <c r="G334" s="14">
        <f t="shared" si="26"/>
        <v>98</v>
      </c>
      <c r="H334" s="17">
        <f t="shared" si="27"/>
        <v>0.10066769388803287</v>
      </c>
    </row>
    <row r="335" spans="2:8" ht="15" x14ac:dyDescent="0.2">
      <c r="B335" s="5" t="s">
        <v>128</v>
      </c>
      <c r="C335" s="9">
        <v>10</v>
      </c>
      <c r="D335" s="9">
        <v>15</v>
      </c>
      <c r="E335" s="15">
        <f t="shared" si="24"/>
        <v>5.136106831022085E-3</v>
      </c>
      <c r="F335" s="15">
        <f t="shared" si="25"/>
        <v>7.2115384615384619E-3</v>
      </c>
      <c r="G335" s="14">
        <f t="shared" si="26"/>
        <v>0.5</v>
      </c>
      <c r="H335" s="17">
        <f t="shared" si="27"/>
        <v>2.5680534155110425E-3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7</v>
      </c>
      <c r="E339" s="15">
        <f t="shared" si="24"/>
        <v>2.5680534155110425E-3</v>
      </c>
      <c r="F339" s="15">
        <f t="shared" si="25"/>
        <v>3.3653846153846156E-3</v>
      </c>
      <c r="G339" s="14">
        <f t="shared" si="26"/>
        <v>0.4</v>
      </c>
      <c r="H339" s="17">
        <f t="shared" si="27"/>
        <v>1.0272213662044171E-3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4"/>
        <v/>
      </c>
      <c r="F341" s="15">
        <f t="shared" si="25"/>
        <v>2.403846153846154E-3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26</v>
      </c>
      <c r="D343" s="9">
        <v>9</v>
      </c>
      <c r="E343" s="15">
        <f t="shared" si="24"/>
        <v>1.3353877760657421E-2</v>
      </c>
      <c r="F343" s="15">
        <f t="shared" si="25"/>
        <v>4.3269230769230772E-3</v>
      </c>
      <c r="G343" s="14">
        <f t="shared" si="26"/>
        <v>-0.65384615384615385</v>
      </c>
      <c r="H343" s="17">
        <f t="shared" si="27"/>
        <v>-8.7313816127375446E-3</v>
      </c>
    </row>
    <row r="344" spans="2:8" ht="15" x14ac:dyDescent="0.2">
      <c r="B344" s="5" t="s">
        <v>131</v>
      </c>
      <c r="C344" s="9">
        <v>0</v>
      </c>
      <c r="D344" s="9">
        <v>10</v>
      </c>
      <c r="E344" s="15" t="str">
        <f t="shared" si="24"/>
        <v/>
      </c>
      <c r="F344" s="15">
        <f t="shared" si="25"/>
        <v>4.807692307692308E-3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20</v>
      </c>
      <c r="D345" s="9">
        <v>209</v>
      </c>
      <c r="E345" s="15">
        <f t="shared" si="24"/>
        <v>1.027221366204417E-2</v>
      </c>
      <c r="F345" s="15">
        <f t="shared" si="25"/>
        <v>0.10048076923076923</v>
      </c>
      <c r="G345" s="14">
        <f t="shared" si="26"/>
        <v>9.4499999999999993</v>
      </c>
      <c r="H345" s="17">
        <f t="shared" si="27"/>
        <v>9.7072419106317392E-2</v>
      </c>
    </row>
    <row r="346" spans="2:8" ht="15" x14ac:dyDescent="0.2">
      <c r="B346" s="5" t="s">
        <v>122</v>
      </c>
      <c r="C346" s="9">
        <v>0</v>
      </c>
      <c r="D346" s="9">
        <v>10</v>
      </c>
      <c r="E346" s="15" t="str">
        <f t="shared" si="24"/>
        <v/>
      </c>
      <c r="F346" s="15">
        <f t="shared" si="25"/>
        <v>4.807692307692308E-3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13</v>
      </c>
      <c r="D347" s="9">
        <v>21</v>
      </c>
      <c r="E347" s="15">
        <f t="shared" si="24"/>
        <v>6.6769388803287104E-3</v>
      </c>
      <c r="F347" s="15">
        <f t="shared" si="25"/>
        <v>1.0096153846153847E-2</v>
      </c>
      <c r="G347" s="14">
        <f t="shared" si="26"/>
        <v>0.61538461538461542</v>
      </c>
      <c r="H347" s="17">
        <f t="shared" si="27"/>
        <v>4.1088854648176684E-3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8</v>
      </c>
      <c r="D354" s="9">
        <v>17</v>
      </c>
      <c r="E354" s="15">
        <f t="shared" si="24"/>
        <v>4.1088854648176684E-3</v>
      </c>
      <c r="F354" s="15">
        <f t="shared" si="25"/>
        <v>8.1730769230769235E-3</v>
      </c>
      <c r="G354" s="14">
        <f t="shared" si="26"/>
        <v>1.125</v>
      </c>
      <c r="H354" s="17">
        <f t="shared" si="27"/>
        <v>4.6224961479198771E-3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39</v>
      </c>
      <c r="E357" s="15" t="str">
        <f t="shared" si="24"/>
        <v/>
      </c>
      <c r="F357" s="15">
        <f t="shared" si="25"/>
        <v>1.8749999999999999E-2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4</v>
      </c>
      <c r="D358" s="9">
        <v>23</v>
      </c>
      <c r="E358" s="15">
        <f t="shared" si="24"/>
        <v>2.0544427324088342E-3</v>
      </c>
      <c r="F358" s="15">
        <f t="shared" si="25"/>
        <v>1.1057692307692308E-2</v>
      </c>
      <c r="G358" s="14">
        <f t="shared" si="26"/>
        <v>4.75</v>
      </c>
      <c r="H358" s="17">
        <f t="shared" si="27"/>
        <v>9.7586029789419621E-3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4.807692307692308E-4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14</v>
      </c>
      <c r="E363" s="15">
        <f t="shared" si="28"/>
        <v>5.1361068310220854E-4</v>
      </c>
      <c r="F363" s="15">
        <f t="shared" si="29"/>
        <v>6.7307692307692311E-3</v>
      </c>
      <c r="G363" s="14">
        <f t="shared" si="30"/>
        <v>13</v>
      </c>
      <c r="H363" s="17">
        <f t="shared" si="31"/>
        <v>6.6769388803287113E-3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20</v>
      </c>
      <c r="D368" s="9">
        <v>0</v>
      </c>
      <c r="E368" s="15">
        <f t="shared" si="28"/>
        <v>1.027221366204417E-2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0</v>
      </c>
      <c r="D369" s="9">
        <v>5</v>
      </c>
      <c r="E369" s="15" t="str">
        <f t="shared" si="28"/>
        <v/>
      </c>
      <c r="F369" s="15">
        <f t="shared" si="29"/>
        <v>2.403846153846154E-3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5</v>
      </c>
      <c r="E370" s="15" t="str">
        <f t="shared" si="28"/>
        <v/>
      </c>
      <c r="F370" s="15">
        <f t="shared" si="29"/>
        <v>2.403846153846154E-3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4</v>
      </c>
      <c r="D375" s="9">
        <v>3</v>
      </c>
      <c r="E375" s="15">
        <f t="shared" si="28"/>
        <v>2.0544427324088342E-3</v>
      </c>
      <c r="F375" s="15">
        <f t="shared" si="29"/>
        <v>1.4423076923076924E-3</v>
      </c>
      <c r="G375" s="14">
        <f t="shared" si="30"/>
        <v>-0.25</v>
      </c>
      <c r="H375" s="17">
        <f t="shared" si="31"/>
        <v>-5.1361068310220854E-4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28</v>
      </c>
      <c r="D377" s="9">
        <v>4</v>
      </c>
      <c r="E377" s="15">
        <f t="shared" si="28"/>
        <v>1.4381099126861838E-2</v>
      </c>
      <c r="F377" s="15">
        <f t="shared" si="29"/>
        <v>1.9230769230769232E-3</v>
      </c>
      <c r="G377" s="14">
        <f t="shared" si="30"/>
        <v>-0.8571428571428571</v>
      </c>
      <c r="H377" s="17">
        <f t="shared" si="31"/>
        <v>-1.2326656394453003E-2</v>
      </c>
    </row>
    <row r="378" spans="2:8" ht="15" x14ac:dyDescent="0.2">
      <c r="B378" s="5" t="s">
        <v>149</v>
      </c>
      <c r="C378" s="9">
        <v>42</v>
      </c>
      <c r="D378" s="9">
        <v>29</v>
      </c>
      <c r="E378" s="15">
        <f t="shared" si="28"/>
        <v>2.1571648690292759E-2</v>
      </c>
      <c r="F378" s="15">
        <f t="shared" si="29"/>
        <v>1.3942307692307693E-2</v>
      </c>
      <c r="G378" s="14">
        <f t="shared" si="30"/>
        <v>-0.30952380952380953</v>
      </c>
      <c r="H378" s="17">
        <f t="shared" si="31"/>
        <v>-6.6769388803287113E-3</v>
      </c>
    </row>
    <row r="379" spans="2:8" ht="15" x14ac:dyDescent="0.2">
      <c r="B379" s="5" t="s">
        <v>384</v>
      </c>
      <c r="C379" s="9">
        <v>4</v>
      </c>
      <c r="D379" s="9">
        <v>2</v>
      </c>
      <c r="E379" s="15">
        <f t="shared" si="28"/>
        <v>2.0544427324088342E-3</v>
      </c>
      <c r="F379" s="15">
        <f t="shared" si="29"/>
        <v>9.6153846153846159E-4</v>
      </c>
      <c r="G379" s="14">
        <f t="shared" si="30"/>
        <v>-0.5</v>
      </c>
      <c r="H379" s="17">
        <f t="shared" si="31"/>
        <v>-1.0272213662044171E-3</v>
      </c>
    </row>
    <row r="380" spans="2:8" ht="30" x14ac:dyDescent="0.2">
      <c r="B380" s="5" t="s">
        <v>385</v>
      </c>
      <c r="C380" s="9">
        <v>9</v>
      </c>
      <c r="D380" s="9">
        <v>0</v>
      </c>
      <c r="E380" s="15">
        <f t="shared" si="28"/>
        <v>4.6224961479198771E-3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1</v>
      </c>
      <c r="E383" s="15">
        <f t="shared" si="28"/>
        <v>1.0272213662044171E-3</v>
      </c>
      <c r="F383" s="15">
        <f t="shared" si="29"/>
        <v>4.807692307692308E-4</v>
      </c>
      <c r="G383" s="14">
        <f t="shared" si="30"/>
        <v>-0.5</v>
      </c>
      <c r="H383" s="17">
        <f t="shared" si="31"/>
        <v>-5.1361068310220854E-4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12</v>
      </c>
      <c r="D385" s="9">
        <v>0</v>
      </c>
      <c r="E385" s="15">
        <f t="shared" si="28"/>
        <v>6.1633281972265025E-3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480</v>
      </c>
      <c r="C386" s="9">
        <v>63</v>
      </c>
      <c r="D386" s="9">
        <v>40</v>
      </c>
      <c r="E386" s="15">
        <f t="shared" si="28"/>
        <v>3.2357473035439135E-2</v>
      </c>
      <c r="F386" s="15">
        <f t="shared" si="29"/>
        <v>1.9230769230769232E-2</v>
      </c>
      <c r="G386" s="14">
        <f t="shared" si="30"/>
        <v>-0.36507936507936506</v>
      </c>
      <c r="H386" s="17">
        <f t="shared" si="31"/>
        <v>-1.1813045711350795E-2</v>
      </c>
    </row>
    <row r="387" spans="2:8" ht="15" x14ac:dyDescent="0.2">
      <c r="B387" s="5" t="s">
        <v>144</v>
      </c>
      <c r="C387" s="9">
        <v>268</v>
      </c>
      <c r="D387" s="9">
        <v>54</v>
      </c>
      <c r="E387" s="15">
        <f t="shared" si="28"/>
        <v>0.1376476630713919</v>
      </c>
      <c r="F387" s="15">
        <f t="shared" si="29"/>
        <v>2.5961538461538463E-2</v>
      </c>
      <c r="G387" s="14">
        <f t="shared" si="30"/>
        <v>-0.79850746268656714</v>
      </c>
      <c r="H387" s="17">
        <f t="shared" si="31"/>
        <v>-0.10991268618387263</v>
      </c>
    </row>
    <row r="388" spans="2:8" ht="15" x14ac:dyDescent="0.2">
      <c r="B388" s="5" t="s">
        <v>389</v>
      </c>
      <c r="C388" s="9">
        <v>481</v>
      </c>
      <c r="D388" s="9">
        <v>9</v>
      </c>
      <c r="E388" s="15">
        <f t="shared" si="28"/>
        <v>0.24704673857216231</v>
      </c>
      <c r="F388" s="15">
        <f t="shared" si="29"/>
        <v>4.3269230769230772E-3</v>
      </c>
      <c r="G388" s="14">
        <f t="shared" si="30"/>
        <v>-0.98128898128898134</v>
      </c>
      <c r="H388" s="17">
        <f t="shared" si="31"/>
        <v>-0.24242424242424243</v>
      </c>
    </row>
    <row r="389" spans="2:8" ht="15" x14ac:dyDescent="0.2">
      <c r="B389" s="5" t="s">
        <v>143</v>
      </c>
      <c r="C389" s="9">
        <v>2</v>
      </c>
      <c r="D389" s="9">
        <v>0</v>
      </c>
      <c r="E389" s="15">
        <f t="shared" si="28"/>
        <v>1.0272213662044171E-3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83</v>
      </c>
      <c r="D390" s="9">
        <v>45</v>
      </c>
      <c r="E390" s="15">
        <f t="shared" si="28"/>
        <v>4.2629686697483307E-2</v>
      </c>
      <c r="F390" s="15">
        <f t="shared" si="29"/>
        <v>2.1634615384615384E-2</v>
      </c>
      <c r="G390" s="14">
        <f t="shared" si="30"/>
        <v>-0.45783132530120479</v>
      </c>
      <c r="H390" s="17">
        <f t="shared" si="31"/>
        <v>-1.9517205957883924E-2</v>
      </c>
    </row>
    <row r="391" spans="2:8" ht="15" x14ac:dyDescent="0.2">
      <c r="B391" s="5" t="s">
        <v>153</v>
      </c>
      <c r="C391" s="9">
        <v>78</v>
      </c>
      <c r="D391" s="9">
        <v>10</v>
      </c>
      <c r="E391" s="15">
        <f t="shared" si="28"/>
        <v>4.0061633281972264E-2</v>
      </c>
      <c r="F391" s="15">
        <f t="shared" si="29"/>
        <v>4.807692307692308E-3</v>
      </c>
      <c r="G391" s="14">
        <f t="shared" si="30"/>
        <v>-0.87179487179487181</v>
      </c>
      <c r="H391" s="17">
        <f t="shared" si="31"/>
        <v>-3.4925526450950178E-2</v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8"/>
        <v/>
      </c>
      <c r="F392" s="15">
        <f t="shared" si="29"/>
        <v>1.4423076923076924E-3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89</v>
      </c>
      <c r="D393" s="9">
        <v>163</v>
      </c>
      <c r="E393" s="15">
        <f t="shared" si="28"/>
        <v>4.5711350796096561E-2</v>
      </c>
      <c r="F393" s="15">
        <f t="shared" si="29"/>
        <v>7.8365384615384615E-2</v>
      </c>
      <c r="G393" s="14">
        <f t="shared" si="30"/>
        <v>0.8314606741573034</v>
      </c>
      <c r="H393" s="17">
        <f t="shared" si="31"/>
        <v>3.8007190549563433E-2</v>
      </c>
    </row>
    <row r="394" spans="2:8" ht="15" x14ac:dyDescent="0.2">
      <c r="B394" s="5" t="s">
        <v>391</v>
      </c>
      <c r="C394" s="9">
        <v>0</v>
      </c>
      <c r="D394" s="9">
        <v>2</v>
      </c>
      <c r="E394" s="15" t="str">
        <f t="shared" si="28"/>
        <v/>
      </c>
      <c r="F394" s="15">
        <f t="shared" si="29"/>
        <v>9.6153846153846159E-4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9</v>
      </c>
      <c r="D395" s="9">
        <v>1</v>
      </c>
      <c r="E395" s="15">
        <f t="shared" si="28"/>
        <v>4.6224961479198771E-3</v>
      </c>
      <c r="F395" s="15">
        <f t="shared" si="29"/>
        <v>4.807692307692308E-4</v>
      </c>
      <c r="G395" s="14">
        <f t="shared" si="30"/>
        <v>-0.88888888888888884</v>
      </c>
      <c r="H395" s="17">
        <f t="shared" si="31"/>
        <v>-4.1088854648176684E-3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14</v>
      </c>
      <c r="D397" s="9">
        <v>0</v>
      </c>
      <c r="E397" s="15">
        <f t="shared" si="28"/>
        <v>7.1905495634309192E-3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7</v>
      </c>
      <c r="D398" s="9">
        <v>6</v>
      </c>
      <c r="E398" s="15">
        <f t="shared" si="28"/>
        <v>3.5952747817154596E-3</v>
      </c>
      <c r="F398" s="15">
        <f t="shared" si="29"/>
        <v>2.8846153846153848E-3</v>
      </c>
      <c r="G398" s="14">
        <f t="shared" si="30"/>
        <v>-0.14285714285714285</v>
      </c>
      <c r="H398" s="17">
        <f t="shared" si="31"/>
        <v>-5.1361068310220844E-4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149</v>
      </c>
      <c r="D401" s="9">
        <v>20</v>
      </c>
      <c r="E401" s="15">
        <f t="shared" si="28"/>
        <v>7.6527991782229077E-2</v>
      </c>
      <c r="F401" s="15">
        <f t="shared" si="29"/>
        <v>9.6153846153846159E-3</v>
      </c>
      <c r="G401" s="14">
        <f t="shared" si="30"/>
        <v>-0.86577181208053688</v>
      </c>
      <c r="H401" s="17">
        <f t="shared" si="31"/>
        <v>-6.6255778120184905E-2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5.1361068310220854E-4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11</v>
      </c>
      <c r="D405" s="9">
        <v>0</v>
      </c>
      <c r="E405" s="15">
        <f t="shared" si="28"/>
        <v>5.6497175141242938E-3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7</v>
      </c>
      <c r="D406" s="9">
        <v>11</v>
      </c>
      <c r="E406" s="15">
        <f t="shared" si="28"/>
        <v>3.5952747817154596E-3</v>
      </c>
      <c r="F406" s="15">
        <f t="shared" si="29"/>
        <v>5.2884615384615388E-3</v>
      </c>
      <c r="G406" s="14">
        <f t="shared" si="30"/>
        <v>0.5714285714285714</v>
      </c>
      <c r="H406" s="17">
        <f t="shared" si="31"/>
        <v>2.0544427324088337E-3</v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8"/>
        <v>5.1361068310220854E-4</v>
      </c>
      <c r="F407" s="15">
        <f t="shared" si="29"/>
        <v>4.807692307692308E-4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8"/>
        <v>1.0272213662044171E-3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1</v>
      </c>
      <c r="D409" s="9">
        <v>4</v>
      </c>
      <c r="E409" s="15">
        <f t="shared" si="28"/>
        <v>5.1361068310220854E-4</v>
      </c>
      <c r="F409" s="15">
        <f t="shared" si="29"/>
        <v>1.9230769230769232E-3</v>
      </c>
      <c r="G409" s="14">
        <f t="shared" si="30"/>
        <v>3</v>
      </c>
      <c r="H409" s="17">
        <f t="shared" si="31"/>
        <v>1.5408320493066256E-3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13</v>
      </c>
      <c r="D411" s="9">
        <v>4</v>
      </c>
      <c r="E411" s="15">
        <f t="shared" si="28"/>
        <v>6.6769388803287104E-3</v>
      </c>
      <c r="F411" s="15">
        <f t="shared" si="29"/>
        <v>1.9230769230769232E-3</v>
      </c>
      <c r="G411" s="14">
        <f t="shared" si="30"/>
        <v>-0.69230769230769229</v>
      </c>
      <c r="H411" s="17">
        <f t="shared" si="31"/>
        <v>-4.6224961479198762E-3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5.1361068310220854E-4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1</v>
      </c>
      <c r="D414" s="9">
        <v>0</v>
      </c>
      <c r="E414" s="15">
        <f t="shared" si="28"/>
        <v>5.1361068310220854E-4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2</v>
      </c>
      <c r="E417" s="15" t="str">
        <f t="shared" si="28"/>
        <v/>
      </c>
      <c r="F417" s="15">
        <f t="shared" si="29"/>
        <v>9.6153846153846159E-4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1</v>
      </c>
      <c r="D418" s="9">
        <v>0</v>
      </c>
      <c r="E418" s="15">
        <f t="shared" si="28"/>
        <v>5.1361068310220854E-4</v>
      </c>
      <c r="F418" s="15" t="str">
        <f t="shared" si="29"/>
        <v/>
      </c>
      <c r="G418" s="14" t="str">
        <f t="shared" si="30"/>
        <v>0</v>
      </c>
      <c r="H418" s="17">
        <f t="shared" si="31"/>
        <v>0</v>
      </c>
    </row>
    <row r="419" spans="2:8" ht="15" x14ac:dyDescent="0.2">
      <c r="B419" s="5" t="s">
        <v>407</v>
      </c>
      <c r="C419" s="9">
        <v>3</v>
      </c>
      <c r="D419" s="9">
        <v>2</v>
      </c>
      <c r="E419" s="15">
        <f t="shared" si="28"/>
        <v>1.5408320493066256E-3</v>
      </c>
      <c r="F419" s="15">
        <f t="shared" si="29"/>
        <v>9.6153846153846159E-4</v>
      </c>
      <c r="G419" s="14">
        <f t="shared" si="30"/>
        <v>-0.33333333333333331</v>
      </c>
      <c r="H419" s="17">
        <f t="shared" si="31"/>
        <v>-5.1361068310220854E-4</v>
      </c>
    </row>
    <row r="420" spans="2:8" ht="30" x14ac:dyDescent="0.2">
      <c r="B420" s="5" t="s">
        <v>408</v>
      </c>
      <c r="C420" s="9">
        <v>36</v>
      </c>
      <c r="D420" s="9">
        <v>0</v>
      </c>
      <c r="E420" s="15">
        <f t="shared" si="28"/>
        <v>1.8489984591679508E-2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2"/>
        <v>5.1361068310220854E-4</v>
      </c>
      <c r="F432" s="15">
        <f t="shared" si="33"/>
        <v>4.807692307692308E-4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9</v>
      </c>
      <c r="E437" s="15" t="str">
        <f t="shared" si="32"/>
        <v/>
      </c>
      <c r="F437" s="15">
        <f t="shared" si="33"/>
        <v>4.3269230769230772E-3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4.807692307692308E-4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4</v>
      </c>
      <c r="E450" s="15" t="str">
        <f t="shared" si="32"/>
        <v/>
      </c>
      <c r="F450" s="15">
        <f t="shared" si="33"/>
        <v>1.9230769230769232E-3</v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2</v>
      </c>
      <c r="D456" s="9">
        <v>0</v>
      </c>
      <c r="E456" s="15">
        <f t="shared" si="32"/>
        <v>1.0272213662044171E-3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39</v>
      </c>
      <c r="D458" s="9">
        <v>11</v>
      </c>
      <c r="E458" s="15">
        <f t="shared" si="32"/>
        <v>2.0030816640986132E-2</v>
      </c>
      <c r="F458" s="15">
        <f t="shared" si="33"/>
        <v>5.2884615384615388E-3</v>
      </c>
      <c r="G458" s="14">
        <f t="shared" si="34"/>
        <v>-0.71794871794871795</v>
      </c>
      <c r="H458" s="17">
        <f t="shared" si="35"/>
        <v>-1.4381099126861838E-2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8</v>
      </c>
      <c r="E460" s="15">
        <f t="shared" si="32"/>
        <v>5.1361068310220854E-4</v>
      </c>
      <c r="F460" s="15">
        <f t="shared" si="33"/>
        <v>3.8461538461538464E-3</v>
      </c>
      <c r="G460" s="14">
        <f t="shared" si="34"/>
        <v>7</v>
      </c>
      <c r="H460" s="17">
        <f t="shared" si="35"/>
        <v>3.5952747817154596E-3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29</v>
      </c>
      <c r="D463" s="9">
        <v>9</v>
      </c>
      <c r="E463" s="15">
        <f t="shared" si="32"/>
        <v>1.4894709809964048E-2</v>
      </c>
      <c r="F463" s="15">
        <f t="shared" si="33"/>
        <v>4.3269230769230772E-3</v>
      </c>
      <c r="G463" s="14">
        <f t="shared" si="34"/>
        <v>-0.68965517241379315</v>
      </c>
      <c r="H463" s="17">
        <f t="shared" si="35"/>
        <v>-1.0272213662044172E-2</v>
      </c>
    </row>
    <row r="464" spans="2:8" ht="15" x14ac:dyDescent="0.2">
      <c r="B464" s="5" t="s">
        <v>483</v>
      </c>
      <c r="C464" s="9">
        <v>13</v>
      </c>
      <c r="D464" s="9">
        <v>0</v>
      </c>
      <c r="E464" s="15">
        <f t="shared" si="32"/>
        <v>6.6769388803287104E-3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4.807692307692308E-4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2</v>
      </c>
      <c r="E467" s="15" t="str">
        <f t="shared" si="32"/>
        <v/>
      </c>
      <c r="F467" s="15">
        <f t="shared" si="33"/>
        <v>9.6153846153846159E-4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2</v>
      </c>
      <c r="D473" s="9">
        <v>1</v>
      </c>
      <c r="E473" s="15">
        <f t="shared" si="32"/>
        <v>1.0272213662044171E-3</v>
      </c>
      <c r="F473" s="15">
        <f t="shared" si="33"/>
        <v>4.807692307692308E-4</v>
      </c>
      <c r="G473" s="14">
        <f t="shared" si="34"/>
        <v>-0.5</v>
      </c>
      <c r="H473" s="17">
        <f t="shared" si="35"/>
        <v>-5.1361068310220854E-4</v>
      </c>
    </row>
    <row r="474" spans="2:8" ht="30" x14ac:dyDescent="0.2">
      <c r="B474" s="5" t="s">
        <v>436</v>
      </c>
      <c r="C474" s="9">
        <v>2</v>
      </c>
      <c r="D474" s="9">
        <v>0</v>
      </c>
      <c r="E474" s="15">
        <f t="shared" si="32"/>
        <v>1.0272213662044171E-3</v>
      </c>
      <c r="F474" s="15" t="str">
        <f t="shared" si="33"/>
        <v/>
      </c>
      <c r="G474" s="14" t="str">
        <f t="shared" si="34"/>
        <v>0</v>
      </c>
      <c r="H474" s="17">
        <f t="shared" si="35"/>
        <v>0</v>
      </c>
    </row>
    <row r="475" spans="2:8" ht="15" x14ac:dyDescent="0.2">
      <c r="B475" s="5" t="s">
        <v>437</v>
      </c>
      <c r="C475" s="9">
        <v>1</v>
      </c>
      <c r="D475" s="9">
        <v>6</v>
      </c>
      <c r="E475" s="15">
        <f t="shared" si="32"/>
        <v>5.1361068310220854E-4</v>
      </c>
      <c r="F475" s="15">
        <f t="shared" si="33"/>
        <v>2.8846153846153848E-3</v>
      </c>
      <c r="G475" s="14">
        <f t="shared" si="34"/>
        <v>5</v>
      </c>
      <c r="H475" s="17">
        <f t="shared" si="35"/>
        <v>2.5680534155110429E-3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12</v>
      </c>
      <c r="E478" s="15" t="str">
        <f t="shared" si="32"/>
        <v/>
      </c>
      <c r="F478" s="15">
        <f t="shared" si="33"/>
        <v>5.7692307692307696E-3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16</v>
      </c>
      <c r="D483" s="9">
        <v>34</v>
      </c>
      <c r="E483" s="15">
        <f t="shared" si="32"/>
        <v>8.2177709296353367E-3</v>
      </c>
      <c r="F483" s="15">
        <f t="shared" si="33"/>
        <v>1.6346153846153847E-2</v>
      </c>
      <c r="G483" s="14">
        <f t="shared" si="34"/>
        <v>1.125</v>
      </c>
      <c r="H483" s="17">
        <f t="shared" si="35"/>
        <v>9.2449922958397542E-3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5</v>
      </c>
      <c r="D485" s="9">
        <v>64</v>
      </c>
      <c r="E485" s="15">
        <f t="shared" si="32"/>
        <v>2.5680534155110425E-3</v>
      </c>
      <c r="F485" s="15">
        <f t="shared" si="33"/>
        <v>3.0769230769230771E-2</v>
      </c>
      <c r="G485" s="14">
        <f t="shared" si="34"/>
        <v>11.8</v>
      </c>
      <c r="H485" s="17">
        <f t="shared" si="35"/>
        <v>3.0303030303030304E-2</v>
      </c>
    </row>
    <row r="486" spans="2:8" ht="15" x14ac:dyDescent="0.2">
      <c r="B486" s="5" t="s">
        <v>171</v>
      </c>
      <c r="C486" s="9">
        <v>0</v>
      </c>
      <c r="D486" s="9">
        <v>7</v>
      </c>
      <c r="E486" s="15" t="str">
        <f t="shared" si="32"/>
        <v/>
      </c>
      <c r="F486" s="15">
        <f t="shared" si="33"/>
        <v>3.3653846153846156E-3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37</v>
      </c>
      <c r="D490" s="9">
        <v>1</v>
      </c>
      <c r="E490" s="15">
        <f t="shared" si="36"/>
        <v>1.9003595274781716E-2</v>
      </c>
      <c r="F490" s="15">
        <f t="shared" si="37"/>
        <v>4.807692307692308E-4</v>
      </c>
      <c r="G490" s="14">
        <f t="shared" si="38"/>
        <v>-0.97297297297297303</v>
      </c>
      <c r="H490" s="17">
        <f t="shared" si="39"/>
        <v>-1.8489984591679508E-2</v>
      </c>
    </row>
    <row r="491" spans="2:8" ht="13.5" customHeight="1" x14ac:dyDescent="0.2">
      <c r="B491" s="5" t="s">
        <v>180</v>
      </c>
      <c r="C491" s="9">
        <v>5</v>
      </c>
      <c r="D491" s="9">
        <v>55</v>
      </c>
      <c r="E491" s="15">
        <f t="shared" si="36"/>
        <v>2.5680534155110425E-3</v>
      </c>
      <c r="F491" s="15">
        <f t="shared" si="37"/>
        <v>2.6442307692307692E-2</v>
      </c>
      <c r="G491" s="14">
        <f t="shared" si="38"/>
        <v>10</v>
      </c>
      <c r="H491" s="17">
        <f t="shared" si="39"/>
        <v>2.5680534155110426E-2</v>
      </c>
    </row>
    <row r="492" spans="2:8" ht="15" x14ac:dyDescent="0.2">
      <c r="B492" s="5" t="s">
        <v>485</v>
      </c>
      <c r="C492" s="9">
        <v>35</v>
      </c>
      <c r="D492" s="9">
        <v>4</v>
      </c>
      <c r="E492" s="15">
        <f t="shared" si="36"/>
        <v>1.7976373908577297E-2</v>
      </c>
      <c r="F492" s="15">
        <f t="shared" si="37"/>
        <v>1.9230769230769232E-3</v>
      </c>
      <c r="G492" s="14">
        <f t="shared" si="38"/>
        <v>-0.88571428571428568</v>
      </c>
      <c r="H492" s="17">
        <f t="shared" si="39"/>
        <v>-1.5921931176168462E-2</v>
      </c>
    </row>
    <row r="493" spans="2:8" ht="15" x14ac:dyDescent="0.2">
      <c r="B493" s="5" t="s">
        <v>447</v>
      </c>
      <c r="C493" s="9">
        <v>6</v>
      </c>
      <c r="D493" s="9">
        <v>5</v>
      </c>
      <c r="E493" s="15">
        <f t="shared" si="36"/>
        <v>3.0816640986132513E-3</v>
      </c>
      <c r="F493" s="15">
        <f t="shared" si="37"/>
        <v>2.403846153846154E-3</v>
      </c>
      <c r="G493" s="14">
        <f t="shared" si="38"/>
        <v>-0.16666666666666666</v>
      </c>
      <c r="H493" s="17">
        <f t="shared" si="39"/>
        <v>-5.1361068310220854E-4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36</v>
      </c>
      <c r="D495" s="9">
        <v>0</v>
      </c>
      <c r="E495" s="15">
        <f t="shared" si="36"/>
        <v>1.8489984591679508E-2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3</v>
      </c>
      <c r="D497" s="9">
        <v>1</v>
      </c>
      <c r="E497" s="15">
        <f t="shared" si="36"/>
        <v>1.5408320493066256E-3</v>
      </c>
      <c r="F497" s="15">
        <f t="shared" si="37"/>
        <v>4.807692307692308E-4</v>
      </c>
      <c r="G497" s="14">
        <f t="shared" si="38"/>
        <v>-0.66666666666666663</v>
      </c>
      <c r="H497" s="17">
        <f t="shared" si="39"/>
        <v>-1.0272213662044171E-3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3056</v>
      </c>
      <c r="D505" s="41">
        <f>SUM(D506:D530)</f>
        <v>2354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-0.22971204188481675</v>
      </c>
      <c r="H505" s="39">
        <f>+IF(OR(AND(E505=""),(G505="")),"",E505*G505)</f>
        <v>-0.22971204188481675</v>
      </c>
    </row>
    <row r="506" spans="2:8" ht="15" x14ac:dyDescent="0.2">
      <c r="B506" s="5" t="s">
        <v>454</v>
      </c>
      <c r="C506" s="9">
        <v>2</v>
      </c>
      <c r="D506" s="9">
        <v>6</v>
      </c>
      <c r="E506" s="15">
        <f>+IF(C506=0,"",C506/C$505)</f>
        <v>6.5445026178010475E-4</v>
      </c>
      <c r="F506" s="15">
        <f>+IF(D506=0,"",D506/D$505)</f>
        <v>2.5488530161427358E-3</v>
      </c>
      <c r="G506" s="14">
        <f>+IF(OR(AND(D506=0),(C506=0)),"0",((D506-C506)/C506))</f>
        <v>2</v>
      </c>
      <c r="H506" s="17">
        <f>+IF(OR(AND(E506=""),(G506="")),"",E506*G506)</f>
        <v>1.3089005235602095E-3</v>
      </c>
    </row>
    <row r="507" spans="2:8" ht="15" x14ac:dyDescent="0.2">
      <c r="B507" s="5" t="s">
        <v>187</v>
      </c>
      <c r="C507" s="9">
        <v>5</v>
      </c>
      <c r="D507" s="9">
        <v>332</v>
      </c>
      <c r="E507" s="15">
        <f t="shared" ref="E507:E530" si="40">+IF(C507=0,"",C507/C$505)</f>
        <v>1.6361256544502618E-3</v>
      </c>
      <c r="F507" s="15">
        <f t="shared" ref="F507:F530" si="41">+IF(D507=0,"",D507/D$505)</f>
        <v>0.14103653355989804</v>
      </c>
      <c r="G507" s="14">
        <f t="shared" ref="G507:G530" si="42">+IF(OR(AND(D507=0),(C507=0)),"0",((D507-C507)/C507))</f>
        <v>65.400000000000006</v>
      </c>
      <c r="H507" s="17">
        <f t="shared" ref="H507:H530" si="43">+IF(OR(AND(E507=""),(G507="")),"",E507*G507)</f>
        <v>0.10700261780104713</v>
      </c>
    </row>
    <row r="508" spans="2:8" ht="15" x14ac:dyDescent="0.2">
      <c r="B508" s="5" t="s">
        <v>455</v>
      </c>
      <c r="C508" s="9">
        <v>9</v>
      </c>
      <c r="D508" s="9">
        <v>94</v>
      </c>
      <c r="E508" s="15">
        <f t="shared" si="40"/>
        <v>2.9450261780104713E-3</v>
      </c>
      <c r="F508" s="15">
        <f t="shared" si="41"/>
        <v>3.9932030586236192E-2</v>
      </c>
      <c r="G508" s="14">
        <f t="shared" si="42"/>
        <v>9.4444444444444446</v>
      </c>
      <c r="H508" s="17">
        <f t="shared" si="43"/>
        <v>2.7814136125654452E-2</v>
      </c>
    </row>
    <row r="509" spans="2:8" ht="15" x14ac:dyDescent="0.2">
      <c r="B509" s="5" t="s">
        <v>456</v>
      </c>
      <c r="C509" s="9">
        <v>56</v>
      </c>
      <c r="D509" s="9">
        <v>124</v>
      </c>
      <c r="E509" s="15">
        <f t="shared" si="40"/>
        <v>1.832460732984293E-2</v>
      </c>
      <c r="F509" s="15">
        <f t="shared" si="41"/>
        <v>5.2676295666949875E-2</v>
      </c>
      <c r="G509" s="14">
        <f t="shared" si="42"/>
        <v>1.2142857142857142</v>
      </c>
      <c r="H509" s="17">
        <f t="shared" si="43"/>
        <v>2.2251308900523556E-2</v>
      </c>
    </row>
    <row r="510" spans="2:8" ht="15" x14ac:dyDescent="0.2">
      <c r="B510" s="5" t="s">
        <v>188</v>
      </c>
      <c r="C510" s="9">
        <v>0</v>
      </c>
      <c r="D510" s="9">
        <v>6</v>
      </c>
      <c r="E510" s="15" t="str">
        <f t="shared" si="40"/>
        <v/>
      </c>
      <c r="F510" s="15">
        <f t="shared" si="41"/>
        <v>2.5488530161427358E-3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0"/>
        <v/>
      </c>
      <c r="F511" s="15">
        <f t="shared" si="41"/>
        <v>4.248088360237893E-4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2</v>
      </c>
      <c r="D512" s="9">
        <v>7</v>
      </c>
      <c r="E512" s="15">
        <f t="shared" si="40"/>
        <v>6.5445026178010475E-4</v>
      </c>
      <c r="F512" s="15">
        <f t="shared" si="41"/>
        <v>2.9736618521665251E-3</v>
      </c>
      <c r="G512" s="14">
        <f t="shared" si="42"/>
        <v>2.5</v>
      </c>
      <c r="H512" s="17">
        <f t="shared" si="43"/>
        <v>1.6361256544502618E-3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14</v>
      </c>
      <c r="E514" s="15" t="str">
        <f t="shared" si="40"/>
        <v/>
      </c>
      <c r="F514" s="15">
        <f t="shared" si="41"/>
        <v>5.9473237043330502E-3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7</v>
      </c>
      <c r="E515" s="15" t="str">
        <f t="shared" si="40"/>
        <v/>
      </c>
      <c r="F515" s="15">
        <f t="shared" si="41"/>
        <v>2.9736618521665251E-3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189</v>
      </c>
      <c r="D517" s="9">
        <v>694</v>
      </c>
      <c r="E517" s="15">
        <f t="shared" si="40"/>
        <v>6.1845549738219895E-2</v>
      </c>
      <c r="F517" s="15">
        <f t="shared" si="41"/>
        <v>0.29481733220050976</v>
      </c>
      <c r="G517" s="14">
        <f t="shared" si="42"/>
        <v>2.6719576719576721</v>
      </c>
      <c r="H517" s="17">
        <f t="shared" si="43"/>
        <v>0.16524869109947646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51</v>
      </c>
      <c r="E519" s="15">
        <f t="shared" si="40"/>
        <v>3.2722513089005238E-4</v>
      </c>
      <c r="F519" s="15">
        <f t="shared" si="41"/>
        <v>2.1665250637213255E-2</v>
      </c>
      <c r="G519" s="14">
        <f t="shared" si="42"/>
        <v>50</v>
      </c>
      <c r="H519" s="17">
        <f t="shared" si="43"/>
        <v>1.6361256544502618E-2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370</v>
      </c>
      <c r="D521" s="9">
        <v>83</v>
      </c>
      <c r="E521" s="15">
        <f t="shared" si="40"/>
        <v>0.12107329842931937</v>
      </c>
      <c r="F521" s="15">
        <f t="shared" si="41"/>
        <v>3.5259133389974509E-2</v>
      </c>
      <c r="G521" s="14">
        <f t="shared" si="42"/>
        <v>-0.77567567567567564</v>
      </c>
      <c r="H521" s="17">
        <f t="shared" si="43"/>
        <v>-9.3913612565445018E-2</v>
      </c>
    </row>
    <row r="522" spans="2:8" ht="25.5" customHeight="1" x14ac:dyDescent="0.2">
      <c r="B522" s="5" t="s">
        <v>193</v>
      </c>
      <c r="C522" s="9">
        <v>23</v>
      </c>
      <c r="D522" s="9">
        <v>24</v>
      </c>
      <c r="E522" s="15">
        <f t="shared" si="40"/>
        <v>7.5261780104712043E-3</v>
      </c>
      <c r="F522" s="15">
        <f t="shared" si="41"/>
        <v>1.0195412064570943E-2</v>
      </c>
      <c r="G522" s="14">
        <f t="shared" si="42"/>
        <v>4.3478260869565216E-2</v>
      </c>
      <c r="H522" s="17">
        <f t="shared" si="43"/>
        <v>3.2722513089005238E-4</v>
      </c>
    </row>
    <row r="523" spans="2:8" ht="13.5" customHeight="1" x14ac:dyDescent="0.2">
      <c r="B523" s="5" t="s">
        <v>462</v>
      </c>
      <c r="C523" s="9">
        <v>2329</v>
      </c>
      <c r="D523" s="9">
        <v>731</v>
      </c>
      <c r="E523" s="15">
        <f t="shared" si="40"/>
        <v>0.76210732984293195</v>
      </c>
      <c r="F523" s="15">
        <f t="shared" si="41"/>
        <v>0.31053525913338997</v>
      </c>
      <c r="G523" s="14">
        <f t="shared" si="42"/>
        <v>-0.68613138686131392</v>
      </c>
      <c r="H523" s="17">
        <f t="shared" si="43"/>
        <v>-0.52290575916230375</v>
      </c>
    </row>
    <row r="524" spans="2:8" ht="12" customHeight="1" x14ac:dyDescent="0.2">
      <c r="B524" s="5" t="s">
        <v>194</v>
      </c>
      <c r="C524" s="9">
        <v>0</v>
      </c>
      <c r="D524" s="9">
        <v>7</v>
      </c>
      <c r="E524" s="15" t="str">
        <f t="shared" si="40"/>
        <v/>
      </c>
      <c r="F524" s="15">
        <f t="shared" si="41"/>
        <v>2.9736618521665251E-3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22</v>
      </c>
      <c r="D526" s="9">
        <v>10</v>
      </c>
      <c r="E526" s="15">
        <f t="shared" si="40"/>
        <v>7.1989528795811516E-3</v>
      </c>
      <c r="F526" s="15">
        <f t="shared" si="41"/>
        <v>4.248088360237893E-3</v>
      </c>
      <c r="G526" s="14">
        <f t="shared" si="42"/>
        <v>-0.54545454545454541</v>
      </c>
      <c r="H526" s="17">
        <f t="shared" si="43"/>
        <v>-3.9267015706806281E-3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5</v>
      </c>
      <c r="E529" s="15" t="str">
        <f t="shared" si="40"/>
        <v/>
      </c>
      <c r="F529" s="15">
        <f t="shared" si="41"/>
        <v>2.1240441801189465E-3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48</v>
      </c>
      <c r="D530" s="9">
        <v>158</v>
      </c>
      <c r="E530" s="15">
        <f t="shared" si="40"/>
        <v>1.5706806282722512E-2</v>
      </c>
      <c r="F530" s="15">
        <f t="shared" si="41"/>
        <v>6.7119796091758707E-2</v>
      </c>
      <c r="G530" s="14">
        <f t="shared" si="42"/>
        <v>2.2916666666666665</v>
      </c>
      <c r="H530" s="17">
        <f t="shared" si="43"/>
        <v>3.5994764397905755E-2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557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496</v>
      </c>
      <c r="C8" s="31">
        <f>+C18+C70+C151+C294+C505</f>
        <v>3181</v>
      </c>
      <c r="D8" s="31">
        <f>+D18+D70+D151+D294+D505</f>
        <v>2495</v>
      </c>
      <c r="E8" s="32">
        <f>+C8/C$8</f>
        <v>1</v>
      </c>
      <c r="F8" s="32">
        <f>+D8/D$8</f>
        <v>1</v>
      </c>
      <c r="G8" s="32">
        <f>+(D8-C8)/C8</f>
        <v>-0.21565545425966678</v>
      </c>
      <c r="H8" s="33">
        <f>+E8*G8</f>
        <v>-0.21565545425966678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23</v>
      </c>
      <c r="D9" s="46">
        <f>+D18</f>
        <v>28</v>
      </c>
      <c r="E9" s="34">
        <f>C9/$C$8</f>
        <v>7.2304306821754163E-3</v>
      </c>
      <c r="F9" s="34">
        <f>D9/$D$8</f>
        <v>1.1222444889779559E-2</v>
      </c>
      <c r="G9" s="14">
        <f>+IF(OR(AND(D9=0),(C9=0)),"0",((D9-C9)/C9))</f>
        <v>0.21739130434782608</v>
      </c>
      <c r="H9" s="13">
        <f>+IF(OR(AND(E9=""),(G9="")),"",E9*G9)</f>
        <v>1.5718327569946558E-3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397</v>
      </c>
      <c r="D10" s="46">
        <f>+D70</f>
        <v>296</v>
      </c>
      <c r="E10" s="34">
        <f>C10/$C$8</f>
        <v>0.12480352090537566</v>
      </c>
      <c r="F10" s="34">
        <f>D10/$D$8</f>
        <v>0.1186372745490982</v>
      </c>
      <c r="G10" s="14">
        <f>+IF(OR(AND(D10=0),(C10=0)),"0",((D10-C10)/C10))</f>
        <v>-0.25440806045340053</v>
      </c>
      <c r="H10" s="13">
        <f>+IF(OR(AND(E10=""),(G10="")),"",E10*G10)</f>
        <v>-3.1751021691292049E-2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482</v>
      </c>
      <c r="D11" s="46">
        <f>+D151</f>
        <v>415</v>
      </c>
      <c r="E11" s="34">
        <f>C11/$C$8</f>
        <v>0.15152467777428483</v>
      </c>
      <c r="F11" s="34">
        <f>D11/$D$8</f>
        <v>0.16633266533066132</v>
      </c>
      <c r="G11" s="14">
        <f>+IF(OR(AND(D11=0),(C11=0)),"0",((D11-C11)/C11))</f>
        <v>-0.13900414937759337</v>
      </c>
      <c r="H11" s="13">
        <f>+IF(OR(AND(E11=""),(G11="")),"",E11*G11)</f>
        <v>-2.1062558943728389E-2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1796</v>
      </c>
      <c r="D12" s="46">
        <f>+D294</f>
        <v>1480</v>
      </c>
      <c r="E12" s="34">
        <f>C12/$C$8</f>
        <v>0.56460232631248031</v>
      </c>
      <c r="F12" s="34">
        <f>D12/$D$8</f>
        <v>0.59318637274549102</v>
      </c>
      <c r="G12" s="14">
        <f>+IF(OR(AND(D12=0),(C12=0)),"0",((D12-C12)/C12))</f>
        <v>-0.17594654788418709</v>
      </c>
      <c r="H12" s="13">
        <f>+IF(OR(AND(E12=""),(G12="")),"",E12*G12)</f>
        <v>-9.9339830242062249E-2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483</v>
      </c>
      <c r="D13" s="46">
        <f>+D505</f>
        <v>276</v>
      </c>
      <c r="E13" s="34">
        <f>C13/$C$8</f>
        <v>0.15183904432568374</v>
      </c>
      <c r="F13" s="34">
        <f>D13/$D$8</f>
        <v>0.11062124248496993</v>
      </c>
      <c r="G13" s="14">
        <f>+IF(OR(AND(D13=0),(C13=0)),"0",((D13-C13)/C13))</f>
        <v>-0.42857142857142855</v>
      </c>
      <c r="H13" s="13">
        <f>+IF(OR(AND(E13=""),(G13="")),"",E13*G13)</f>
        <v>-6.507387613957874E-2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23</v>
      </c>
      <c r="D18" s="36">
        <f>SUM(D19:D64)</f>
        <v>28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0.21739130434782608</v>
      </c>
      <c r="H18" s="39">
        <f>+IF(OR(AND(E18=""),(G18="")),"",E18*G18)</f>
        <v>0.21739130434782608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3.5714285714285712E-2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3.5714285714285712E-2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4.3478260869565216E-2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3</v>
      </c>
      <c r="D25" s="9">
        <v>1</v>
      </c>
      <c r="E25" s="13">
        <f t="shared" si="0"/>
        <v>0.13043478260869565</v>
      </c>
      <c r="F25" s="13">
        <f t="shared" si="1"/>
        <v>3.5714285714285712E-2</v>
      </c>
      <c r="G25" s="14">
        <f t="shared" si="2"/>
        <v>-0.66666666666666663</v>
      </c>
      <c r="H25" s="17">
        <f t="shared" si="3"/>
        <v>-8.6956521739130432E-2</v>
      </c>
    </row>
    <row r="26" spans="2:8" ht="15" x14ac:dyDescent="0.2">
      <c r="B26" s="5" t="s">
        <v>6</v>
      </c>
      <c r="C26" s="9">
        <v>3</v>
      </c>
      <c r="D26" s="9">
        <v>4</v>
      </c>
      <c r="E26" s="13">
        <f t="shared" si="0"/>
        <v>0.13043478260869565</v>
      </c>
      <c r="F26" s="13">
        <f t="shared" si="1"/>
        <v>0.14285714285714285</v>
      </c>
      <c r="G26" s="14">
        <f t="shared" si="2"/>
        <v>0.33333333333333331</v>
      </c>
      <c r="H26" s="17">
        <f t="shared" si="3"/>
        <v>4.3478260869565216E-2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6</v>
      </c>
      <c r="E28" s="13">
        <f t="shared" si="0"/>
        <v>8.6956521739130432E-2</v>
      </c>
      <c r="F28" s="13">
        <f t="shared" si="1"/>
        <v>0.21428571428571427</v>
      </c>
      <c r="G28" s="14">
        <f t="shared" si="2"/>
        <v>2</v>
      </c>
      <c r="H28" s="17">
        <f t="shared" si="3"/>
        <v>0.17391304347826086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2</v>
      </c>
      <c r="E34" s="13">
        <f t="shared" si="0"/>
        <v>4.3478260869565216E-2</v>
      </c>
      <c r="F34" s="13">
        <f t="shared" si="1"/>
        <v>7.1428571428571425E-2</v>
      </c>
      <c r="G34" s="14">
        <f t="shared" si="2"/>
        <v>1</v>
      </c>
      <c r="H34" s="17">
        <f t="shared" si="3"/>
        <v>4.3478260869565216E-2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4.3478260869565216E-2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3.5714285714285712E-2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4</v>
      </c>
      <c r="D40" s="9">
        <v>0</v>
      </c>
      <c r="E40" s="13">
        <f t="shared" si="0"/>
        <v>0.17391304347826086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2</v>
      </c>
      <c r="D42" s="9">
        <v>0</v>
      </c>
      <c r="E42" s="13">
        <f t="shared" si="0"/>
        <v>8.6956521739130432E-2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0"/>
        <v/>
      </c>
      <c r="F47" s="13">
        <f t="shared" si="1"/>
        <v>3.5714285714285712E-2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5</v>
      </c>
      <c r="E48" s="13">
        <f t="shared" si="0"/>
        <v>4.3478260869565216E-2</v>
      </c>
      <c r="F48" s="13">
        <f t="shared" si="1"/>
        <v>0.17857142857142858</v>
      </c>
      <c r="G48" s="14">
        <f t="shared" si="2"/>
        <v>4</v>
      </c>
      <c r="H48" s="17">
        <f t="shared" si="3"/>
        <v>0.17391304347826086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4.3478260869565216E-2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3</v>
      </c>
      <c r="D52" s="9">
        <v>4</v>
      </c>
      <c r="E52" s="13">
        <f t="shared" si="0"/>
        <v>0.13043478260869565</v>
      </c>
      <c r="F52" s="13">
        <f t="shared" si="1"/>
        <v>0.14285714285714285</v>
      </c>
      <c r="G52" s="14">
        <f t="shared" si="2"/>
        <v>0.33333333333333331</v>
      </c>
      <c r="H52" s="17">
        <f t="shared" si="3"/>
        <v>4.3478260869565216E-2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2</v>
      </c>
      <c r="E63" s="13" t="str">
        <f t="shared" si="0"/>
        <v/>
      </c>
      <c r="F63" s="13">
        <f t="shared" si="1"/>
        <v>7.1428571428571425E-2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4.3478260869565216E-2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397</v>
      </c>
      <c r="D70" s="41">
        <f>SUM(D71:D145)</f>
        <v>296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-0.25440806045340053</v>
      </c>
      <c r="H70" s="39">
        <f>+IF(OR(AND(E70=""),(G70="")),"",E70*G70)</f>
        <v>-0.25440806045340053</v>
      </c>
    </row>
    <row r="71" spans="2:8" ht="15" x14ac:dyDescent="0.2">
      <c r="B71" s="5" t="s">
        <v>20</v>
      </c>
      <c r="C71" s="9">
        <v>25</v>
      </c>
      <c r="D71" s="9">
        <v>12</v>
      </c>
      <c r="E71" s="15">
        <f>+IF(C71=0,"",C71/C$70)</f>
        <v>6.2972292191435769E-2</v>
      </c>
      <c r="F71" s="15">
        <f>+IF(D71=0,"",D71/D$70)</f>
        <v>4.0540540540540543E-2</v>
      </c>
      <c r="G71" s="14">
        <f>+IF(OR(AND(D71=0),(C71=0)),"0",((D71-C71)/C71))</f>
        <v>-0.52</v>
      </c>
      <c r="H71" s="17">
        <f>+IF(OR(AND(E71=""),(G71="")),"",E71*G71)</f>
        <v>-3.2745591939546598E-2</v>
      </c>
    </row>
    <row r="72" spans="2:8" ht="15" x14ac:dyDescent="0.2">
      <c r="B72" s="5" t="s">
        <v>21</v>
      </c>
      <c r="C72" s="9">
        <v>2</v>
      </c>
      <c r="D72" s="9">
        <v>1</v>
      </c>
      <c r="E72" s="15">
        <f t="shared" ref="E72:E135" si="4">+IF(C72=0,"",C72/C$70)</f>
        <v>5.0377833753148613E-3</v>
      </c>
      <c r="F72" s="15">
        <f t="shared" ref="F72:F135" si="5">+IF(D72=0,"",D72/D$70)</f>
        <v>3.3783783783783786E-3</v>
      </c>
      <c r="G72" s="14">
        <f t="shared" ref="G72:G135" si="6">+IF(OR(AND(D72=0),(C72=0)),"0",((D72-C72)/C72))</f>
        <v>-0.5</v>
      </c>
      <c r="H72" s="17">
        <f t="shared" ref="H72:H135" si="7">+IF(OR(AND(E72=""),(G72="")),"",E72*G72)</f>
        <v>-2.5188916876574307E-3</v>
      </c>
    </row>
    <row r="73" spans="2:8" ht="15" x14ac:dyDescent="0.2">
      <c r="B73" s="5" t="s">
        <v>22</v>
      </c>
      <c r="C73" s="9">
        <v>11</v>
      </c>
      <c r="D73" s="9">
        <v>10</v>
      </c>
      <c r="E73" s="15">
        <f t="shared" si="4"/>
        <v>2.7707808564231738E-2</v>
      </c>
      <c r="F73" s="15">
        <f t="shared" si="5"/>
        <v>3.3783783783783786E-2</v>
      </c>
      <c r="G73" s="14">
        <f t="shared" si="6"/>
        <v>-9.0909090909090912E-2</v>
      </c>
      <c r="H73" s="17">
        <f t="shared" si="7"/>
        <v>-2.5188916876574307E-3</v>
      </c>
    </row>
    <row r="74" spans="2:8" ht="30" x14ac:dyDescent="0.2">
      <c r="B74" s="5" t="s">
        <v>222</v>
      </c>
      <c r="C74" s="9">
        <v>38</v>
      </c>
      <c r="D74" s="9">
        <v>10</v>
      </c>
      <c r="E74" s="15">
        <f t="shared" si="4"/>
        <v>9.5717884130982367E-2</v>
      </c>
      <c r="F74" s="15">
        <f t="shared" si="5"/>
        <v>3.3783783783783786E-2</v>
      </c>
      <c r="G74" s="14">
        <f t="shared" si="6"/>
        <v>-0.73684210526315785</v>
      </c>
      <c r="H74" s="17">
        <f t="shared" si="7"/>
        <v>-7.0528967254408062E-2</v>
      </c>
    </row>
    <row r="75" spans="2:8" ht="15" x14ac:dyDescent="0.2">
      <c r="B75" s="5" t="s">
        <v>23</v>
      </c>
      <c r="C75" s="9">
        <v>5</v>
      </c>
      <c r="D75" s="9">
        <v>2</v>
      </c>
      <c r="E75" s="15">
        <f t="shared" si="4"/>
        <v>1.2594458438287154E-2</v>
      </c>
      <c r="F75" s="15">
        <f t="shared" si="5"/>
        <v>6.7567567567567571E-3</v>
      </c>
      <c r="G75" s="14">
        <f t="shared" si="6"/>
        <v>-0.6</v>
      </c>
      <c r="H75" s="17">
        <f t="shared" si="7"/>
        <v>-7.556675062972292E-3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1</v>
      </c>
      <c r="E77" s="15">
        <f t="shared" si="4"/>
        <v>5.0377833753148613E-3</v>
      </c>
      <c r="F77" s="15">
        <f t="shared" si="5"/>
        <v>3.3783783783783786E-3</v>
      </c>
      <c r="G77" s="14">
        <f t="shared" si="6"/>
        <v>-0.5</v>
      </c>
      <c r="H77" s="17">
        <f t="shared" si="7"/>
        <v>-2.5188916876574307E-3</v>
      </c>
    </row>
    <row r="78" spans="2:8" ht="15" x14ac:dyDescent="0.2">
      <c r="B78" s="5" t="s">
        <v>225</v>
      </c>
      <c r="C78" s="9">
        <v>3</v>
      </c>
      <c r="D78" s="9">
        <v>0</v>
      </c>
      <c r="E78" s="15">
        <f t="shared" si="4"/>
        <v>7.556675062972292E-3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3</v>
      </c>
      <c r="D80" s="9">
        <v>0</v>
      </c>
      <c r="E80" s="15">
        <f t="shared" si="4"/>
        <v>7.556675062972292E-3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3</v>
      </c>
      <c r="D81" s="9">
        <v>0</v>
      </c>
      <c r="E81" s="15">
        <f t="shared" si="4"/>
        <v>7.556675062972292E-3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12</v>
      </c>
      <c r="D82" s="9">
        <v>5</v>
      </c>
      <c r="E82" s="15">
        <f t="shared" si="4"/>
        <v>3.0226700251889168E-2</v>
      </c>
      <c r="F82" s="15">
        <f t="shared" si="5"/>
        <v>1.6891891891891893E-2</v>
      </c>
      <c r="G82" s="14">
        <f t="shared" si="6"/>
        <v>-0.58333333333333337</v>
      </c>
      <c r="H82" s="17">
        <f t="shared" si="7"/>
        <v>-1.7632241813602016E-2</v>
      </c>
    </row>
    <row r="83" spans="2:8" ht="15" x14ac:dyDescent="0.2">
      <c r="B83" s="5" t="s">
        <v>229</v>
      </c>
      <c r="C83" s="9">
        <v>11</v>
      </c>
      <c r="D83" s="9">
        <v>8</v>
      </c>
      <c r="E83" s="15">
        <f t="shared" si="4"/>
        <v>2.7707808564231738E-2</v>
      </c>
      <c r="F83" s="15">
        <f t="shared" si="5"/>
        <v>2.7027027027027029E-2</v>
      </c>
      <c r="G83" s="14">
        <f t="shared" si="6"/>
        <v>-0.27272727272727271</v>
      </c>
      <c r="H83" s="17">
        <f t="shared" si="7"/>
        <v>-7.556675062972292E-3</v>
      </c>
    </row>
    <row r="84" spans="2:8" ht="15" x14ac:dyDescent="0.2">
      <c r="B84" s="5" t="s">
        <v>230</v>
      </c>
      <c r="C84" s="9">
        <v>10</v>
      </c>
      <c r="D84" s="9">
        <v>3</v>
      </c>
      <c r="E84" s="15">
        <f t="shared" si="4"/>
        <v>2.5188916876574308E-2</v>
      </c>
      <c r="F84" s="15">
        <f t="shared" si="5"/>
        <v>1.0135135135135136E-2</v>
      </c>
      <c r="G84" s="14">
        <f t="shared" si="6"/>
        <v>-0.7</v>
      </c>
      <c r="H84" s="17">
        <f t="shared" si="7"/>
        <v>-1.7632241813602016E-2</v>
      </c>
    </row>
    <row r="85" spans="2:8" ht="15" x14ac:dyDescent="0.2">
      <c r="B85" s="5" t="s">
        <v>28</v>
      </c>
      <c r="C85" s="9">
        <v>3</v>
      </c>
      <c r="D85" s="9">
        <v>3</v>
      </c>
      <c r="E85" s="15">
        <f t="shared" si="4"/>
        <v>7.556675062972292E-3</v>
      </c>
      <c r="F85" s="15">
        <f t="shared" si="5"/>
        <v>1.0135135135135136E-2</v>
      </c>
      <c r="G85" s="14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2</v>
      </c>
      <c r="D86" s="9">
        <v>2</v>
      </c>
      <c r="E86" s="15">
        <f t="shared" si="4"/>
        <v>5.0377833753148613E-3</v>
      </c>
      <c r="F86" s="15">
        <f t="shared" si="5"/>
        <v>6.7567567567567571E-3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2</v>
      </c>
      <c r="D87" s="9">
        <v>1</v>
      </c>
      <c r="E87" s="15">
        <f t="shared" si="4"/>
        <v>5.0377833753148613E-3</v>
      </c>
      <c r="F87" s="15">
        <f t="shared" si="5"/>
        <v>3.3783783783783786E-3</v>
      </c>
      <c r="G87" s="14">
        <f t="shared" si="6"/>
        <v>-0.5</v>
      </c>
      <c r="H87" s="17">
        <f t="shared" si="7"/>
        <v>-2.5188916876574307E-3</v>
      </c>
    </row>
    <row r="88" spans="2:8" ht="15" x14ac:dyDescent="0.2">
      <c r="B88" s="5" t="s">
        <v>233</v>
      </c>
      <c r="C88" s="9">
        <v>4</v>
      </c>
      <c r="D88" s="9">
        <v>2</v>
      </c>
      <c r="E88" s="15">
        <f t="shared" si="4"/>
        <v>1.0075566750629723E-2</v>
      </c>
      <c r="F88" s="15">
        <f t="shared" si="5"/>
        <v>6.7567567567567571E-3</v>
      </c>
      <c r="G88" s="14">
        <f t="shared" si="6"/>
        <v>-0.5</v>
      </c>
      <c r="H88" s="17">
        <f t="shared" si="7"/>
        <v>-5.0377833753148613E-3</v>
      </c>
    </row>
    <row r="89" spans="2:8" ht="15" x14ac:dyDescent="0.2">
      <c r="B89" s="5" t="s">
        <v>26</v>
      </c>
      <c r="C89" s="9">
        <v>4</v>
      </c>
      <c r="D89" s="9">
        <v>2</v>
      </c>
      <c r="E89" s="15">
        <f t="shared" si="4"/>
        <v>1.0075566750629723E-2</v>
      </c>
      <c r="F89" s="15">
        <f t="shared" si="5"/>
        <v>6.7567567567567571E-3</v>
      </c>
      <c r="G89" s="14">
        <f t="shared" si="6"/>
        <v>-0.5</v>
      </c>
      <c r="H89" s="17">
        <f t="shared" si="7"/>
        <v>-5.0377833753148613E-3</v>
      </c>
    </row>
    <row r="90" spans="2:8" ht="15" x14ac:dyDescent="0.2">
      <c r="B90" s="5" t="s">
        <v>29</v>
      </c>
      <c r="C90" s="9">
        <v>8</v>
      </c>
      <c r="D90" s="9">
        <v>10</v>
      </c>
      <c r="E90" s="15">
        <f t="shared" si="4"/>
        <v>2.0151133501259445E-2</v>
      </c>
      <c r="F90" s="15">
        <f t="shared" si="5"/>
        <v>3.3783783783783786E-2</v>
      </c>
      <c r="G90" s="14">
        <f t="shared" si="6"/>
        <v>0.25</v>
      </c>
      <c r="H90" s="17">
        <f t="shared" si="7"/>
        <v>5.0377833753148613E-3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8</v>
      </c>
      <c r="D92" s="9">
        <v>9</v>
      </c>
      <c r="E92" s="15">
        <f t="shared" si="4"/>
        <v>2.0151133501259445E-2</v>
      </c>
      <c r="F92" s="15">
        <f t="shared" si="5"/>
        <v>3.0405405405405407E-2</v>
      </c>
      <c r="G92" s="14">
        <f t="shared" si="6"/>
        <v>0.125</v>
      </c>
      <c r="H92" s="17">
        <f t="shared" si="7"/>
        <v>2.5188916876574307E-3</v>
      </c>
    </row>
    <row r="93" spans="2:8" ht="15" x14ac:dyDescent="0.2">
      <c r="B93" s="5" t="s">
        <v>468</v>
      </c>
      <c r="C93" s="9">
        <v>15</v>
      </c>
      <c r="D93" s="9">
        <v>7</v>
      </c>
      <c r="E93" s="15">
        <f t="shared" si="4"/>
        <v>3.7783375314861464E-2</v>
      </c>
      <c r="F93" s="15">
        <f t="shared" si="5"/>
        <v>2.364864864864865E-2</v>
      </c>
      <c r="G93" s="14">
        <f t="shared" si="6"/>
        <v>-0.53333333333333333</v>
      </c>
      <c r="H93" s="17">
        <f t="shared" si="7"/>
        <v>-2.0151133501259449E-2</v>
      </c>
    </row>
    <row r="94" spans="2:8" ht="15" x14ac:dyDescent="0.2">
      <c r="B94" s="5" t="s">
        <v>25</v>
      </c>
      <c r="C94" s="9">
        <v>5</v>
      </c>
      <c r="D94" s="9">
        <v>0</v>
      </c>
      <c r="E94" s="15">
        <f t="shared" si="4"/>
        <v>1.2594458438287154E-2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3.3783783783783786E-3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4</v>
      </c>
      <c r="E97" s="15" t="str">
        <f t="shared" si="4"/>
        <v/>
      </c>
      <c r="F97" s="15">
        <f t="shared" si="5"/>
        <v>1.3513513513513514E-2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2</v>
      </c>
      <c r="E98" s="15">
        <f t="shared" si="4"/>
        <v>2.5188916876574307E-3</v>
      </c>
      <c r="F98" s="15">
        <f t="shared" si="5"/>
        <v>6.7567567567567571E-3</v>
      </c>
      <c r="G98" s="14">
        <f t="shared" si="6"/>
        <v>1</v>
      </c>
      <c r="H98" s="17">
        <f t="shared" si="7"/>
        <v>2.5188916876574307E-3</v>
      </c>
    </row>
    <row r="99" spans="2:8" ht="15" x14ac:dyDescent="0.2">
      <c r="B99" s="5" t="s">
        <v>239</v>
      </c>
      <c r="C99" s="9">
        <v>6</v>
      </c>
      <c r="D99" s="9">
        <v>18</v>
      </c>
      <c r="E99" s="15">
        <f t="shared" si="4"/>
        <v>1.5113350125944584E-2</v>
      </c>
      <c r="F99" s="15">
        <f t="shared" si="5"/>
        <v>6.0810810810810814E-2</v>
      </c>
      <c r="G99" s="14">
        <f t="shared" si="6"/>
        <v>2</v>
      </c>
      <c r="H99" s="17">
        <f t="shared" si="7"/>
        <v>3.0226700251889168E-2</v>
      </c>
    </row>
    <row r="100" spans="2:8" ht="15" x14ac:dyDescent="0.2">
      <c r="B100" s="5" t="s">
        <v>240</v>
      </c>
      <c r="C100" s="9">
        <v>0</v>
      </c>
      <c r="D100" s="9">
        <v>10</v>
      </c>
      <c r="E100" s="15" t="str">
        <f t="shared" si="4"/>
        <v/>
      </c>
      <c r="F100" s="15">
        <f t="shared" si="5"/>
        <v>3.3783783783783786E-2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2.5188916876574307E-3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4</v>
      </c>
      <c r="D102" s="9">
        <v>11</v>
      </c>
      <c r="E102" s="15">
        <f t="shared" si="4"/>
        <v>1.0075566750629723E-2</v>
      </c>
      <c r="F102" s="15">
        <f t="shared" si="5"/>
        <v>3.7162162162162164E-2</v>
      </c>
      <c r="G102" s="14">
        <f t="shared" si="6"/>
        <v>1.75</v>
      </c>
      <c r="H102" s="17">
        <f t="shared" si="7"/>
        <v>1.7632241813602016E-2</v>
      </c>
    </row>
    <row r="103" spans="2:8" ht="15" x14ac:dyDescent="0.2">
      <c r="B103" s="5" t="s">
        <v>243</v>
      </c>
      <c r="C103" s="9">
        <v>3</v>
      </c>
      <c r="D103" s="9">
        <v>3</v>
      </c>
      <c r="E103" s="15">
        <f t="shared" si="4"/>
        <v>7.556675062972292E-3</v>
      </c>
      <c r="F103" s="15">
        <f t="shared" si="5"/>
        <v>1.0135135135135136E-2</v>
      </c>
      <c r="G103" s="14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2</v>
      </c>
      <c r="E104" s="15">
        <f t="shared" si="4"/>
        <v>2.5188916876574307E-3</v>
      </c>
      <c r="F104" s="15">
        <f t="shared" si="5"/>
        <v>6.7567567567567571E-3</v>
      </c>
      <c r="G104" s="14">
        <f t="shared" si="6"/>
        <v>1</v>
      </c>
      <c r="H104" s="17">
        <f t="shared" si="7"/>
        <v>2.5188916876574307E-3</v>
      </c>
    </row>
    <row r="105" spans="2:8" ht="15" x14ac:dyDescent="0.2">
      <c r="B105" s="5" t="s">
        <v>244</v>
      </c>
      <c r="C105" s="9">
        <v>0</v>
      </c>
      <c r="D105" s="9">
        <v>2</v>
      </c>
      <c r="E105" s="15" t="str">
        <f t="shared" si="4"/>
        <v/>
      </c>
      <c r="F105" s="15">
        <f t="shared" si="5"/>
        <v>6.7567567567567571E-3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4"/>
        <v/>
      </c>
      <c r="F107" s="15">
        <f t="shared" si="5"/>
        <v>3.3783783783783786E-3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4"/>
        <v>5.0377833753148613E-3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2</v>
      </c>
      <c r="D109" s="9">
        <v>2</v>
      </c>
      <c r="E109" s="15">
        <f t="shared" si="4"/>
        <v>5.0377833753148613E-3</v>
      </c>
      <c r="F109" s="15">
        <f t="shared" si="5"/>
        <v>6.7567567567567571E-3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4</v>
      </c>
      <c r="E110" s="15" t="str">
        <f t="shared" si="4"/>
        <v/>
      </c>
      <c r="F110" s="15">
        <f t="shared" si="5"/>
        <v>1.3513513513513514E-2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6.7567567567567571E-3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5</v>
      </c>
      <c r="E112" s="15">
        <f t="shared" si="4"/>
        <v>1.0075566750629723E-2</v>
      </c>
      <c r="F112" s="15">
        <f t="shared" si="5"/>
        <v>1.6891891891891893E-2</v>
      </c>
      <c r="G112" s="14">
        <f t="shared" si="6"/>
        <v>0.25</v>
      </c>
      <c r="H112" s="17">
        <f t="shared" si="7"/>
        <v>2.5188916876574307E-3</v>
      </c>
    </row>
    <row r="113" spans="2:8" ht="15" x14ac:dyDescent="0.2">
      <c r="B113" s="5" t="s">
        <v>248</v>
      </c>
      <c r="C113" s="9">
        <v>6</v>
      </c>
      <c r="D113" s="9">
        <v>16</v>
      </c>
      <c r="E113" s="15">
        <f t="shared" si="4"/>
        <v>1.5113350125944584E-2</v>
      </c>
      <c r="F113" s="15">
        <f t="shared" si="5"/>
        <v>5.4054054054054057E-2</v>
      </c>
      <c r="G113" s="14">
        <f t="shared" si="6"/>
        <v>1.6666666666666667</v>
      </c>
      <c r="H113" s="17">
        <f t="shared" si="7"/>
        <v>2.5188916876574308E-2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8</v>
      </c>
      <c r="E115" s="15">
        <f t="shared" si="4"/>
        <v>5.0377833753148613E-3</v>
      </c>
      <c r="F115" s="15">
        <f t="shared" si="5"/>
        <v>2.7027027027027029E-2</v>
      </c>
      <c r="G115" s="14">
        <f t="shared" si="6"/>
        <v>3</v>
      </c>
      <c r="H115" s="17">
        <f t="shared" si="7"/>
        <v>1.5113350125944584E-2</v>
      </c>
    </row>
    <row r="116" spans="2:8" ht="15" x14ac:dyDescent="0.2">
      <c r="B116" s="5" t="s">
        <v>249</v>
      </c>
      <c r="C116" s="9">
        <v>0</v>
      </c>
      <c r="D116" s="9">
        <v>6</v>
      </c>
      <c r="E116" s="15" t="str">
        <f t="shared" si="4"/>
        <v/>
      </c>
      <c r="F116" s="15">
        <f t="shared" si="5"/>
        <v>2.0270270270270271E-2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2.5188916876574307E-3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146</v>
      </c>
      <c r="D118" s="9">
        <v>85</v>
      </c>
      <c r="E118" s="15">
        <f t="shared" si="4"/>
        <v>0.36775818639798491</v>
      </c>
      <c r="F118" s="15">
        <f t="shared" si="5"/>
        <v>0.28716216216216217</v>
      </c>
      <c r="G118" s="14">
        <f t="shared" si="6"/>
        <v>-0.4178082191780822</v>
      </c>
      <c r="H118" s="17">
        <f t="shared" si="7"/>
        <v>-0.15365239294710328</v>
      </c>
    </row>
    <row r="119" spans="2:8" ht="30" x14ac:dyDescent="0.2">
      <c r="B119" s="5" t="s">
        <v>252</v>
      </c>
      <c r="C119" s="9">
        <v>2</v>
      </c>
      <c r="D119" s="9">
        <v>1</v>
      </c>
      <c r="E119" s="15">
        <f t="shared" si="4"/>
        <v>5.0377833753148613E-3</v>
      </c>
      <c r="F119" s="15">
        <f t="shared" si="5"/>
        <v>3.3783783783783786E-3</v>
      </c>
      <c r="G119" s="14">
        <f t="shared" si="6"/>
        <v>-0.5</v>
      </c>
      <c r="H119" s="17">
        <f t="shared" si="7"/>
        <v>-2.5188916876574307E-3</v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2.5188916876574307E-3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1</v>
      </c>
      <c r="D121" s="9">
        <v>4</v>
      </c>
      <c r="E121" s="15">
        <f t="shared" si="4"/>
        <v>2.5188916876574307E-3</v>
      </c>
      <c r="F121" s="15">
        <f t="shared" si="5"/>
        <v>1.3513513513513514E-2</v>
      </c>
      <c r="G121" s="14">
        <f t="shared" si="6"/>
        <v>3</v>
      </c>
      <c r="H121" s="17">
        <f t="shared" si="7"/>
        <v>7.556675062972292E-3</v>
      </c>
    </row>
    <row r="122" spans="2:8" ht="15" x14ac:dyDescent="0.2">
      <c r="B122" s="5" t="s">
        <v>39</v>
      </c>
      <c r="C122" s="9">
        <v>2</v>
      </c>
      <c r="D122" s="9">
        <v>6</v>
      </c>
      <c r="E122" s="15">
        <f t="shared" si="4"/>
        <v>5.0377833753148613E-3</v>
      </c>
      <c r="F122" s="15">
        <f t="shared" si="5"/>
        <v>2.0270270270270271E-2</v>
      </c>
      <c r="G122" s="14">
        <f t="shared" si="6"/>
        <v>2</v>
      </c>
      <c r="H122" s="17">
        <f t="shared" si="7"/>
        <v>1.0075566750629723E-2</v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3.3783783783783786E-3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4</v>
      </c>
      <c r="D128" s="9">
        <v>1</v>
      </c>
      <c r="E128" s="15">
        <f t="shared" si="4"/>
        <v>1.0075566750629723E-2</v>
      </c>
      <c r="F128" s="15">
        <f t="shared" si="5"/>
        <v>3.3783783783783786E-3</v>
      </c>
      <c r="G128" s="14">
        <f t="shared" si="6"/>
        <v>-0.75</v>
      </c>
      <c r="H128" s="17">
        <f t="shared" si="7"/>
        <v>-7.556675062972292E-3</v>
      </c>
    </row>
    <row r="129" spans="2:8" ht="30" x14ac:dyDescent="0.2">
      <c r="B129" s="5" t="s">
        <v>258</v>
      </c>
      <c r="C129" s="9">
        <v>5</v>
      </c>
      <c r="D129" s="9">
        <v>0</v>
      </c>
      <c r="E129" s="15">
        <f t="shared" si="4"/>
        <v>1.2594458438287154E-2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3</v>
      </c>
      <c r="E131" s="15">
        <f t="shared" si="4"/>
        <v>2.5188916876574307E-3</v>
      </c>
      <c r="F131" s="15">
        <f t="shared" si="5"/>
        <v>1.0135135135135136E-2</v>
      </c>
      <c r="G131" s="14">
        <f t="shared" si="6"/>
        <v>2</v>
      </c>
      <c r="H131" s="17">
        <f t="shared" si="7"/>
        <v>5.0377833753148613E-3</v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4"/>
        <v>2.5188916876574307E-3</v>
      </c>
      <c r="F132" s="15">
        <f t="shared" si="5"/>
        <v>3.3783783783783786E-3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21</v>
      </c>
      <c r="D134" s="9">
        <v>4</v>
      </c>
      <c r="E134" s="15">
        <f t="shared" si="4"/>
        <v>5.2896725440806043E-2</v>
      </c>
      <c r="F134" s="15">
        <f t="shared" si="5"/>
        <v>1.3513513513513514E-2</v>
      </c>
      <c r="G134" s="14">
        <f t="shared" si="6"/>
        <v>-0.80952380952380953</v>
      </c>
      <c r="H134" s="17">
        <f t="shared" si="7"/>
        <v>-4.2821158690176324E-2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3.3783783783783786E-3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1</v>
      </c>
      <c r="E140" s="15" t="str">
        <f t="shared" si="8"/>
        <v/>
      </c>
      <c r="F140" s="15">
        <f t="shared" si="9"/>
        <v>3.3783783783783786E-3</v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2.5188916876574307E-3</v>
      </c>
      <c r="F142" s="15">
        <f t="shared" si="9"/>
        <v>3.3783783783783786E-3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2</v>
      </c>
      <c r="E143" s="15">
        <f t="shared" si="8"/>
        <v>5.0377833753148613E-3</v>
      </c>
      <c r="F143" s="15">
        <f t="shared" si="9"/>
        <v>6.7567567567567571E-3</v>
      </c>
      <c r="G143" s="14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1</v>
      </c>
      <c r="D144" s="9">
        <v>0</v>
      </c>
      <c r="E144" s="15">
        <f t="shared" si="8"/>
        <v>2.5188916876574307E-3</v>
      </c>
      <c r="F144" s="15" t="str">
        <f t="shared" si="9"/>
        <v/>
      </c>
      <c r="G144" s="14" t="str">
        <f t="shared" si="10"/>
        <v>0</v>
      </c>
      <c r="H144" s="17">
        <f t="shared" si="11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482</v>
      </c>
      <c r="D151" s="36">
        <f>SUM(D152:D288)</f>
        <v>415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-0.13900414937759337</v>
      </c>
      <c r="H151" s="39">
        <f>+IF(OR(AND(E151=""),(G151="")),"",E151*G151)</f>
        <v>-0.13900414937759337</v>
      </c>
    </row>
    <row r="152" spans="2:8" ht="30" x14ac:dyDescent="0.2">
      <c r="B152" s="8" t="s">
        <v>54</v>
      </c>
      <c r="C152" s="9">
        <v>4</v>
      </c>
      <c r="D152" s="9">
        <v>5</v>
      </c>
      <c r="E152" s="15">
        <f>+IF(C152=0,"",C152/C$151)</f>
        <v>8.2987551867219917E-3</v>
      </c>
      <c r="F152" s="15">
        <f>+IF(D152=0,"",D152/D$151)</f>
        <v>1.2048192771084338E-2</v>
      </c>
      <c r="G152" s="14">
        <f>+IF(OR(AND(D152=0),(C152=0)),"0",((D152-C152)/C152))</f>
        <v>0.25</v>
      </c>
      <c r="H152" s="17">
        <f>+IF(OR(AND(E152=""),(G152="")),"",E152*G152)</f>
        <v>2.0746887966804979E-3</v>
      </c>
    </row>
    <row r="153" spans="2:8" ht="30" x14ac:dyDescent="0.2">
      <c r="B153" s="8" t="s">
        <v>58</v>
      </c>
      <c r="C153" s="9">
        <v>5</v>
      </c>
      <c r="D153" s="9">
        <v>3</v>
      </c>
      <c r="E153" s="15">
        <f t="shared" ref="E153:E216" si="12">+IF(C153=0,"",C153/C$151)</f>
        <v>1.0373443983402489E-2</v>
      </c>
      <c r="F153" s="15">
        <f t="shared" ref="F153:F216" si="13">+IF(D153=0,"",D153/D$151)</f>
        <v>7.2289156626506026E-3</v>
      </c>
      <c r="G153" s="14">
        <f t="shared" ref="G153:G216" si="14">+IF(OR(AND(D153=0),(C153=0)),"0",((D153-C153)/C153))</f>
        <v>-0.4</v>
      </c>
      <c r="H153" s="17">
        <f t="shared" ref="H153:H216" si="15">+IF(OR(AND(E153=""),(G153="")),"",E153*G153)</f>
        <v>-4.1493775933609959E-3</v>
      </c>
    </row>
    <row r="154" spans="2:8" ht="30" x14ac:dyDescent="0.2">
      <c r="B154" s="8" t="s">
        <v>265</v>
      </c>
      <c r="C154" s="9">
        <v>1</v>
      </c>
      <c r="D154" s="9">
        <v>3</v>
      </c>
      <c r="E154" s="15">
        <f t="shared" si="12"/>
        <v>2.0746887966804979E-3</v>
      </c>
      <c r="F154" s="15">
        <f t="shared" si="13"/>
        <v>7.2289156626506026E-3</v>
      </c>
      <c r="G154" s="14">
        <f t="shared" si="14"/>
        <v>2</v>
      </c>
      <c r="H154" s="17">
        <f t="shared" si="15"/>
        <v>4.1493775933609959E-3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0</v>
      </c>
      <c r="E156" s="15">
        <f t="shared" si="12"/>
        <v>6.2240663900414933E-3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51</v>
      </c>
      <c r="D157" s="9">
        <v>33</v>
      </c>
      <c r="E157" s="15">
        <f t="shared" si="12"/>
        <v>0.10580912863070539</v>
      </c>
      <c r="F157" s="15">
        <f t="shared" si="13"/>
        <v>7.9518072289156624E-2</v>
      </c>
      <c r="G157" s="14">
        <f t="shared" si="14"/>
        <v>-0.35294117647058826</v>
      </c>
      <c r="H157" s="17">
        <f t="shared" si="15"/>
        <v>-3.7344398340248962E-2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2.0746887966804979E-3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2</v>
      </c>
      <c r="D160" s="9">
        <v>3</v>
      </c>
      <c r="E160" s="15">
        <f t="shared" si="12"/>
        <v>4.1493775933609959E-3</v>
      </c>
      <c r="F160" s="15">
        <f t="shared" si="13"/>
        <v>7.2289156626506026E-3</v>
      </c>
      <c r="G160" s="14">
        <f t="shared" si="14"/>
        <v>0.5</v>
      </c>
      <c r="H160" s="17">
        <f t="shared" si="15"/>
        <v>2.0746887966804979E-3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3</v>
      </c>
      <c r="D164" s="9">
        <v>1</v>
      </c>
      <c r="E164" s="15">
        <f t="shared" si="12"/>
        <v>6.2240663900414933E-3</v>
      </c>
      <c r="F164" s="15">
        <f t="shared" si="13"/>
        <v>2.4096385542168677E-3</v>
      </c>
      <c r="G164" s="14">
        <f t="shared" si="14"/>
        <v>-0.66666666666666663</v>
      </c>
      <c r="H164" s="17">
        <f t="shared" si="15"/>
        <v>-4.149377593360995E-3</v>
      </c>
    </row>
    <row r="165" spans="2:8" ht="15" x14ac:dyDescent="0.2">
      <c r="B165" s="8" t="s">
        <v>57</v>
      </c>
      <c r="C165" s="9">
        <v>20</v>
      </c>
      <c r="D165" s="9">
        <v>3</v>
      </c>
      <c r="E165" s="15">
        <f t="shared" si="12"/>
        <v>4.1493775933609957E-2</v>
      </c>
      <c r="F165" s="15">
        <f t="shared" si="13"/>
        <v>7.2289156626506026E-3</v>
      </c>
      <c r="G165" s="14">
        <f t="shared" si="14"/>
        <v>-0.85</v>
      </c>
      <c r="H165" s="17">
        <f t="shared" si="15"/>
        <v>-3.5269709543568464E-2</v>
      </c>
    </row>
    <row r="166" spans="2:8" ht="15" x14ac:dyDescent="0.2">
      <c r="B166" s="8" t="s">
        <v>270</v>
      </c>
      <c r="C166" s="9">
        <v>5</v>
      </c>
      <c r="D166" s="9">
        <v>0</v>
      </c>
      <c r="E166" s="15">
        <f t="shared" si="12"/>
        <v>1.0373443983402489E-2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2"/>
        <v>2.0746887966804979E-3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25</v>
      </c>
      <c r="D169" s="9">
        <v>34</v>
      </c>
      <c r="E169" s="15">
        <f t="shared" si="12"/>
        <v>5.1867219917012451E-2</v>
      </c>
      <c r="F169" s="15">
        <f t="shared" si="13"/>
        <v>8.1927710843373497E-2</v>
      </c>
      <c r="G169" s="14">
        <f t="shared" si="14"/>
        <v>0.36</v>
      </c>
      <c r="H169" s="17">
        <f t="shared" si="15"/>
        <v>1.8672199170124481E-2</v>
      </c>
    </row>
    <row r="170" spans="2:8" ht="15" x14ac:dyDescent="0.2">
      <c r="B170" s="8" t="s">
        <v>272</v>
      </c>
      <c r="C170" s="9">
        <v>23</v>
      </c>
      <c r="D170" s="9">
        <v>9</v>
      </c>
      <c r="E170" s="15">
        <f t="shared" si="12"/>
        <v>4.7717842323651449E-2</v>
      </c>
      <c r="F170" s="15">
        <f t="shared" si="13"/>
        <v>2.1686746987951807E-2</v>
      </c>
      <c r="G170" s="14">
        <f t="shared" si="14"/>
        <v>-0.60869565217391308</v>
      </c>
      <c r="H170" s="17">
        <f t="shared" si="15"/>
        <v>-2.9045643153526972E-2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5</v>
      </c>
      <c r="D173" s="9">
        <v>17</v>
      </c>
      <c r="E173" s="15">
        <f t="shared" si="12"/>
        <v>1.0373443983402489E-2</v>
      </c>
      <c r="F173" s="15">
        <f t="shared" si="13"/>
        <v>4.0963855421686748E-2</v>
      </c>
      <c r="G173" s="14">
        <f t="shared" si="14"/>
        <v>2.4</v>
      </c>
      <c r="H173" s="17">
        <f t="shared" si="15"/>
        <v>2.4896265560165973E-2</v>
      </c>
    </row>
    <row r="174" spans="2:8" ht="15" x14ac:dyDescent="0.2">
      <c r="B174" s="8" t="s">
        <v>276</v>
      </c>
      <c r="C174" s="9">
        <v>14</v>
      </c>
      <c r="D174" s="9">
        <v>14</v>
      </c>
      <c r="E174" s="15">
        <f t="shared" si="12"/>
        <v>2.9045643153526972E-2</v>
      </c>
      <c r="F174" s="15">
        <f t="shared" si="13"/>
        <v>3.3734939759036145E-2</v>
      </c>
      <c r="G174" s="14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6</v>
      </c>
      <c r="D175" s="9">
        <v>2</v>
      </c>
      <c r="E175" s="15">
        <f t="shared" si="12"/>
        <v>1.2448132780082987E-2</v>
      </c>
      <c r="F175" s="15">
        <f t="shared" si="13"/>
        <v>4.8192771084337354E-3</v>
      </c>
      <c r="G175" s="14">
        <f t="shared" si="14"/>
        <v>-0.66666666666666663</v>
      </c>
      <c r="H175" s="17">
        <f t="shared" si="15"/>
        <v>-8.29875518672199E-3</v>
      </c>
    </row>
    <row r="176" spans="2:8" ht="15" x14ac:dyDescent="0.2">
      <c r="B176" s="8" t="s">
        <v>278</v>
      </c>
      <c r="C176" s="9">
        <v>8</v>
      </c>
      <c r="D176" s="9">
        <v>1</v>
      </c>
      <c r="E176" s="15">
        <f t="shared" si="12"/>
        <v>1.6597510373443983E-2</v>
      </c>
      <c r="F176" s="15">
        <f t="shared" si="13"/>
        <v>2.4096385542168677E-3</v>
      </c>
      <c r="G176" s="14">
        <f t="shared" si="14"/>
        <v>-0.875</v>
      </c>
      <c r="H176" s="17">
        <f t="shared" si="15"/>
        <v>-1.4522821576763486E-2</v>
      </c>
    </row>
    <row r="177" spans="2:8" ht="15" x14ac:dyDescent="0.2">
      <c r="B177" s="8" t="s">
        <v>279</v>
      </c>
      <c r="C177" s="9">
        <v>7</v>
      </c>
      <c r="D177" s="9">
        <v>27</v>
      </c>
      <c r="E177" s="15">
        <f t="shared" si="12"/>
        <v>1.4522821576763486E-2</v>
      </c>
      <c r="F177" s="15">
        <f t="shared" si="13"/>
        <v>6.5060240963855417E-2</v>
      </c>
      <c r="G177" s="14">
        <f t="shared" si="14"/>
        <v>2.8571428571428572</v>
      </c>
      <c r="H177" s="17">
        <f t="shared" si="15"/>
        <v>4.1493775933609964E-2</v>
      </c>
    </row>
    <row r="178" spans="2:8" ht="20.100000000000001" customHeight="1" x14ac:dyDescent="0.2">
      <c r="B178" s="8" t="s">
        <v>280</v>
      </c>
      <c r="C178" s="9">
        <v>25</v>
      </c>
      <c r="D178" s="9">
        <v>26</v>
      </c>
      <c r="E178" s="15">
        <f t="shared" si="12"/>
        <v>5.1867219917012451E-2</v>
      </c>
      <c r="F178" s="15">
        <f t="shared" si="13"/>
        <v>6.2650602409638559E-2</v>
      </c>
      <c r="G178" s="14">
        <f t="shared" si="14"/>
        <v>0.04</v>
      </c>
      <c r="H178" s="17">
        <f t="shared" si="15"/>
        <v>2.0746887966804979E-3</v>
      </c>
    </row>
    <row r="179" spans="2:8" ht="20.100000000000001" customHeight="1" x14ac:dyDescent="0.2">
      <c r="B179" s="8" t="s">
        <v>281</v>
      </c>
      <c r="C179" s="9">
        <v>1</v>
      </c>
      <c r="D179" s="9">
        <v>2</v>
      </c>
      <c r="E179" s="15">
        <f t="shared" si="12"/>
        <v>2.0746887966804979E-3</v>
      </c>
      <c r="F179" s="15">
        <f t="shared" si="13"/>
        <v>4.8192771084337354E-3</v>
      </c>
      <c r="G179" s="14">
        <f t="shared" si="14"/>
        <v>1</v>
      </c>
      <c r="H179" s="17">
        <f t="shared" si="15"/>
        <v>2.0746887966804979E-3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2.0746887966804979E-3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6</v>
      </c>
      <c r="D182" s="9">
        <v>8</v>
      </c>
      <c r="E182" s="15">
        <f t="shared" si="12"/>
        <v>1.2448132780082987E-2</v>
      </c>
      <c r="F182" s="15">
        <f t="shared" si="13"/>
        <v>1.9277108433734941E-2</v>
      </c>
      <c r="G182" s="14">
        <f t="shared" si="14"/>
        <v>0.33333333333333331</v>
      </c>
      <c r="H182" s="17">
        <f t="shared" si="15"/>
        <v>4.149377593360995E-3</v>
      </c>
    </row>
    <row r="183" spans="2:8" ht="20.100000000000001" customHeight="1" x14ac:dyDescent="0.2">
      <c r="B183" s="8" t="s">
        <v>285</v>
      </c>
      <c r="C183" s="9">
        <v>9</v>
      </c>
      <c r="D183" s="9">
        <v>3</v>
      </c>
      <c r="E183" s="15">
        <f t="shared" si="12"/>
        <v>1.8672199170124481E-2</v>
      </c>
      <c r="F183" s="15">
        <f t="shared" si="13"/>
        <v>7.2289156626506026E-3</v>
      </c>
      <c r="G183" s="14">
        <f t="shared" si="14"/>
        <v>-0.66666666666666663</v>
      </c>
      <c r="H183" s="17">
        <f t="shared" si="15"/>
        <v>-1.2448132780082987E-2</v>
      </c>
    </row>
    <row r="184" spans="2:8" ht="20.100000000000001" customHeight="1" x14ac:dyDescent="0.2">
      <c r="B184" s="8" t="s">
        <v>286</v>
      </c>
      <c r="C184" s="9">
        <v>5</v>
      </c>
      <c r="D184" s="9">
        <v>0</v>
      </c>
      <c r="E184" s="15">
        <f t="shared" si="12"/>
        <v>1.0373443983402489E-2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52</v>
      </c>
      <c r="D186" s="9">
        <v>69</v>
      </c>
      <c r="E186" s="15">
        <f t="shared" si="12"/>
        <v>0.1078838174273859</v>
      </c>
      <c r="F186" s="15">
        <f t="shared" si="13"/>
        <v>0.16626506024096385</v>
      </c>
      <c r="G186" s="14">
        <f t="shared" si="14"/>
        <v>0.32692307692307693</v>
      </c>
      <c r="H186" s="17">
        <f t="shared" si="15"/>
        <v>3.5269709543568464E-2</v>
      </c>
    </row>
    <row r="187" spans="2:8" ht="20.100000000000001" customHeight="1" x14ac:dyDescent="0.2">
      <c r="B187" s="8" t="s">
        <v>287</v>
      </c>
      <c r="C187" s="9">
        <v>1</v>
      </c>
      <c r="D187" s="9">
        <v>3</v>
      </c>
      <c r="E187" s="15">
        <f t="shared" si="12"/>
        <v>2.0746887966804979E-3</v>
      </c>
      <c r="F187" s="15">
        <f t="shared" si="13"/>
        <v>7.2289156626506026E-3</v>
      </c>
      <c r="G187" s="14">
        <f t="shared" si="14"/>
        <v>2</v>
      </c>
      <c r="H187" s="17">
        <f t="shared" si="15"/>
        <v>4.1493775933609959E-3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2.4096385542168677E-3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40</v>
      </c>
      <c r="D196" s="9">
        <v>40</v>
      </c>
      <c r="E196" s="15">
        <f t="shared" si="12"/>
        <v>8.2987551867219914E-2</v>
      </c>
      <c r="F196" s="15">
        <f t="shared" si="13"/>
        <v>9.6385542168674704E-2</v>
      </c>
      <c r="G196" s="14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2</v>
      </c>
      <c r="D197" s="9">
        <v>0</v>
      </c>
      <c r="E197" s="15">
        <f t="shared" si="12"/>
        <v>4.1493775933609959E-3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2.4096385542168677E-3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1</v>
      </c>
      <c r="D200" s="9">
        <v>0</v>
      </c>
      <c r="E200" s="15">
        <f t="shared" si="12"/>
        <v>2.0746887966804979E-3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4</v>
      </c>
      <c r="D208" s="9">
        <v>5</v>
      </c>
      <c r="E208" s="15">
        <f t="shared" si="12"/>
        <v>8.2987551867219917E-3</v>
      </c>
      <c r="F208" s="15">
        <f t="shared" si="13"/>
        <v>1.2048192771084338E-2</v>
      </c>
      <c r="G208" s="14">
        <f t="shared" si="14"/>
        <v>0.25</v>
      </c>
      <c r="H208" s="17">
        <f t="shared" si="15"/>
        <v>2.0746887966804979E-3</v>
      </c>
    </row>
    <row r="209" spans="2:8" ht="20.100000000000001" customHeight="1" x14ac:dyDescent="0.2">
      <c r="B209" s="8" t="s">
        <v>71</v>
      </c>
      <c r="C209" s="9">
        <v>0</v>
      </c>
      <c r="D209" s="9">
        <v>2</v>
      </c>
      <c r="E209" s="15" t="str">
        <f t="shared" si="12"/>
        <v/>
      </c>
      <c r="F209" s="15">
        <f t="shared" si="13"/>
        <v>4.8192771084337354E-3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4</v>
      </c>
      <c r="D216" s="9">
        <v>4</v>
      </c>
      <c r="E216" s="15">
        <f t="shared" si="12"/>
        <v>8.2987551867219917E-3</v>
      </c>
      <c r="F216" s="15">
        <f t="shared" si="13"/>
        <v>9.6385542168674707E-3</v>
      </c>
      <c r="G216" s="14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1</v>
      </c>
      <c r="E217" s="15" t="str">
        <f t="shared" ref="E217:E280" si="16">+IF(C217=0,"",C217/C$151)</f>
        <v/>
      </c>
      <c r="F217" s="15">
        <f t="shared" ref="F217:F280" si="17">+IF(D217=0,"",D217/D$151)</f>
        <v>2.4096385542168677E-3</v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6</v>
      </c>
      <c r="D222" s="9">
        <v>0</v>
      </c>
      <c r="E222" s="15">
        <f t="shared" si="16"/>
        <v>1.2448132780082987E-2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14</v>
      </c>
      <c r="D229" s="9">
        <v>6</v>
      </c>
      <c r="E229" s="15">
        <f t="shared" si="16"/>
        <v>2.9045643153526972E-2</v>
      </c>
      <c r="F229" s="15">
        <f t="shared" si="17"/>
        <v>1.4457831325301205E-2</v>
      </c>
      <c r="G229" s="14">
        <f t="shared" si="18"/>
        <v>-0.5714285714285714</v>
      </c>
      <c r="H229" s="17">
        <f t="shared" si="19"/>
        <v>-1.6597510373443983E-2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4.8192771084337354E-3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4</v>
      </c>
      <c r="D232" s="9">
        <v>13</v>
      </c>
      <c r="E232" s="15">
        <f t="shared" si="16"/>
        <v>8.2987551867219917E-3</v>
      </c>
      <c r="F232" s="15">
        <f t="shared" si="17"/>
        <v>3.1325301204819279E-2</v>
      </c>
      <c r="G232" s="14">
        <f t="shared" si="18"/>
        <v>2.25</v>
      </c>
      <c r="H232" s="17">
        <f t="shared" si="19"/>
        <v>1.8672199170124481E-2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8</v>
      </c>
      <c r="E235" s="15">
        <f t="shared" si="16"/>
        <v>8.2987551867219917E-3</v>
      </c>
      <c r="F235" s="15">
        <f t="shared" si="17"/>
        <v>1.9277108433734941E-2</v>
      </c>
      <c r="G235" s="14">
        <f t="shared" si="18"/>
        <v>1</v>
      </c>
      <c r="H235" s="17">
        <f t="shared" si="19"/>
        <v>8.2987551867219917E-3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5</v>
      </c>
      <c r="E237" s="15">
        <f t="shared" si="16"/>
        <v>4.1493775933609959E-3</v>
      </c>
      <c r="F237" s="15">
        <f t="shared" si="17"/>
        <v>1.2048192771084338E-2</v>
      </c>
      <c r="G237" s="14">
        <f t="shared" si="18"/>
        <v>1.5</v>
      </c>
      <c r="H237" s="17">
        <f t="shared" si="19"/>
        <v>6.2240663900414942E-3</v>
      </c>
    </row>
    <row r="238" spans="2:8" ht="20.100000000000001" customHeight="1" x14ac:dyDescent="0.2">
      <c r="B238" s="8" t="s">
        <v>85</v>
      </c>
      <c r="C238" s="9">
        <v>5</v>
      </c>
      <c r="D238" s="9">
        <v>8</v>
      </c>
      <c r="E238" s="15">
        <f t="shared" si="16"/>
        <v>1.0373443983402489E-2</v>
      </c>
      <c r="F238" s="15">
        <f t="shared" si="17"/>
        <v>1.9277108433734941E-2</v>
      </c>
      <c r="G238" s="14">
        <f t="shared" si="18"/>
        <v>0.6</v>
      </c>
      <c r="H238" s="17">
        <f t="shared" si="19"/>
        <v>6.2240663900414933E-3</v>
      </c>
    </row>
    <row r="239" spans="2:8" ht="20.100000000000001" customHeight="1" x14ac:dyDescent="0.2">
      <c r="B239" s="8" t="s">
        <v>81</v>
      </c>
      <c r="C239" s="9">
        <v>2</v>
      </c>
      <c r="D239" s="9">
        <v>4</v>
      </c>
      <c r="E239" s="15">
        <f t="shared" si="16"/>
        <v>4.1493775933609959E-3</v>
      </c>
      <c r="F239" s="15">
        <f t="shared" si="17"/>
        <v>9.6385542168674707E-3</v>
      </c>
      <c r="G239" s="14">
        <f t="shared" si="18"/>
        <v>1</v>
      </c>
      <c r="H239" s="17">
        <f t="shared" si="19"/>
        <v>4.1493775933609959E-3</v>
      </c>
    </row>
    <row r="240" spans="2:8" ht="20.100000000000001" customHeight="1" x14ac:dyDescent="0.2">
      <c r="B240" s="8" t="s">
        <v>316</v>
      </c>
      <c r="C240" s="9">
        <v>3</v>
      </c>
      <c r="D240" s="9">
        <v>1</v>
      </c>
      <c r="E240" s="15">
        <f t="shared" si="16"/>
        <v>6.2240663900414933E-3</v>
      </c>
      <c r="F240" s="15">
        <f t="shared" si="17"/>
        <v>2.4096385542168677E-3</v>
      </c>
      <c r="G240" s="14">
        <f t="shared" si="18"/>
        <v>-0.66666666666666663</v>
      </c>
      <c r="H240" s="17">
        <f t="shared" si="19"/>
        <v>-4.149377593360995E-3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5</v>
      </c>
      <c r="E244" s="15">
        <f t="shared" si="16"/>
        <v>4.1493775933609959E-3</v>
      </c>
      <c r="F244" s="15">
        <f t="shared" si="17"/>
        <v>1.2048192771084338E-2</v>
      </c>
      <c r="G244" s="14">
        <f t="shared" si="18"/>
        <v>1.5</v>
      </c>
      <c r="H244" s="17">
        <f t="shared" si="19"/>
        <v>6.2240663900414942E-3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10</v>
      </c>
      <c r="E247" s="15">
        <f t="shared" si="16"/>
        <v>1.0373443983402489E-2</v>
      </c>
      <c r="F247" s="15">
        <f t="shared" si="17"/>
        <v>2.4096385542168676E-2</v>
      </c>
      <c r="G247" s="14">
        <f t="shared" si="18"/>
        <v>1</v>
      </c>
      <c r="H247" s="17">
        <f t="shared" si="19"/>
        <v>1.0373443983402489E-2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7</v>
      </c>
      <c r="E249" s="15">
        <f t="shared" si="16"/>
        <v>8.2987551867219917E-3</v>
      </c>
      <c r="F249" s="15">
        <f t="shared" si="17"/>
        <v>1.6867469879518072E-2</v>
      </c>
      <c r="G249" s="14">
        <f t="shared" si="18"/>
        <v>0.75</v>
      </c>
      <c r="H249" s="17">
        <f t="shared" si="19"/>
        <v>6.2240663900414942E-3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13</v>
      </c>
      <c r="D251" s="9">
        <v>3</v>
      </c>
      <c r="E251" s="15">
        <f t="shared" si="16"/>
        <v>2.6970954356846474E-2</v>
      </c>
      <c r="F251" s="15">
        <f t="shared" si="17"/>
        <v>7.2289156626506026E-3</v>
      </c>
      <c r="G251" s="14">
        <f t="shared" si="18"/>
        <v>-0.76923076923076927</v>
      </c>
      <c r="H251" s="17">
        <f t="shared" si="19"/>
        <v>-2.0746887966804982E-2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2</v>
      </c>
      <c r="E253" s="15">
        <f t="shared" si="16"/>
        <v>4.1493775933609959E-3</v>
      </c>
      <c r="F253" s="15">
        <f t="shared" si="17"/>
        <v>4.8192771084337354E-3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2.4096385542168677E-3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1</v>
      </c>
      <c r="E255" s="15" t="str">
        <f t="shared" si="16"/>
        <v/>
      </c>
      <c r="F255" s="15">
        <f t="shared" si="17"/>
        <v>2.4096385542168677E-3</v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39</v>
      </c>
      <c r="D256" s="9">
        <v>4</v>
      </c>
      <c r="E256" s="15">
        <f t="shared" si="16"/>
        <v>8.0912863070539423E-2</v>
      </c>
      <c r="F256" s="15">
        <f t="shared" si="17"/>
        <v>9.6385542168674707E-3</v>
      </c>
      <c r="G256" s="14">
        <f t="shared" si="18"/>
        <v>-0.89743589743589747</v>
      </c>
      <c r="H256" s="17">
        <f t="shared" si="19"/>
        <v>-7.2614107883817433E-2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6"/>
        <v/>
      </c>
      <c r="F262" s="15">
        <f t="shared" si="17"/>
        <v>4.8192771084337354E-3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2</v>
      </c>
      <c r="D263" s="9">
        <v>0</v>
      </c>
      <c r="E263" s="15">
        <f t="shared" si="16"/>
        <v>4.1493775933609959E-3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1</v>
      </c>
      <c r="E266" s="15">
        <f t="shared" si="16"/>
        <v>4.1493775933609959E-3</v>
      </c>
      <c r="F266" s="15">
        <f t="shared" si="17"/>
        <v>2.4096385542168677E-3</v>
      </c>
      <c r="G266" s="14">
        <f t="shared" si="18"/>
        <v>-0.5</v>
      </c>
      <c r="H266" s="17">
        <f t="shared" si="19"/>
        <v>-2.0746887966804979E-3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24</v>
      </c>
      <c r="D268" s="9">
        <v>9</v>
      </c>
      <c r="E268" s="15">
        <f t="shared" si="16"/>
        <v>4.9792531120331947E-2</v>
      </c>
      <c r="F268" s="15">
        <f t="shared" si="17"/>
        <v>2.1686746987951807E-2</v>
      </c>
      <c r="G268" s="14">
        <f t="shared" si="18"/>
        <v>-0.625</v>
      </c>
      <c r="H268" s="17">
        <f t="shared" si="19"/>
        <v>-3.1120331950207466E-2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2.4096385542168677E-3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1</v>
      </c>
      <c r="D277" s="9">
        <v>0</v>
      </c>
      <c r="E277" s="15">
        <f t="shared" si="16"/>
        <v>2.0746887966804979E-3</v>
      </c>
      <c r="F277" s="15" t="str">
        <f t="shared" si="17"/>
        <v/>
      </c>
      <c r="G277" s="14" t="str">
        <f t="shared" si="18"/>
        <v>0</v>
      </c>
      <c r="H277" s="17">
        <f t="shared" si="19"/>
        <v>0</v>
      </c>
    </row>
    <row r="278" spans="2:8" ht="20.100000000000001" customHeight="1" x14ac:dyDescent="0.2">
      <c r="B278" s="8" t="s">
        <v>341</v>
      </c>
      <c r="C278" s="9">
        <v>1</v>
      </c>
      <c r="D278" s="9">
        <v>0</v>
      </c>
      <c r="E278" s="15">
        <f t="shared" si="16"/>
        <v>2.0746887966804979E-3</v>
      </c>
      <c r="F278" s="15" t="str">
        <f t="shared" si="17"/>
        <v/>
      </c>
      <c r="G278" s="14" t="str">
        <f t="shared" si="18"/>
        <v>0</v>
      </c>
      <c r="H278" s="17">
        <f t="shared" si="19"/>
        <v>0</v>
      </c>
    </row>
    <row r="279" spans="2:8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6"/>
        <v>4.1493775933609959E-3</v>
      </c>
      <c r="F279" s="15" t="str">
        <f t="shared" si="17"/>
        <v/>
      </c>
      <c r="G279" s="14" t="str">
        <f t="shared" si="18"/>
        <v>0</v>
      </c>
      <c r="H279" s="17">
        <f t="shared" si="19"/>
        <v>0</v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2.4096385542168677E-3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3</v>
      </c>
      <c r="D283" s="9">
        <v>1</v>
      </c>
      <c r="E283" s="15">
        <f t="shared" si="20"/>
        <v>6.2240663900414933E-3</v>
      </c>
      <c r="F283" s="15">
        <f t="shared" si="21"/>
        <v>2.4096385542168677E-3</v>
      </c>
      <c r="G283" s="14">
        <f t="shared" si="22"/>
        <v>-0.66666666666666663</v>
      </c>
      <c r="H283" s="17">
        <f t="shared" si="23"/>
        <v>-4.149377593360995E-3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2</v>
      </c>
      <c r="D285" s="9">
        <v>0</v>
      </c>
      <c r="E285" s="15">
        <f t="shared" si="20"/>
        <v>4.1493775933609959E-3</v>
      </c>
      <c r="F285" s="15" t="str">
        <f t="shared" si="21"/>
        <v/>
      </c>
      <c r="G285" s="14" t="str">
        <f t="shared" si="22"/>
        <v>0</v>
      </c>
      <c r="H285" s="17">
        <f t="shared" si="23"/>
        <v>0</v>
      </c>
    </row>
    <row r="286" spans="2:8" ht="20.100000000000001" customHeight="1" x14ac:dyDescent="0.2">
      <c r="B286" s="8" t="s">
        <v>348</v>
      </c>
      <c r="C286" s="9">
        <v>5</v>
      </c>
      <c r="D286" s="9">
        <v>0</v>
      </c>
      <c r="E286" s="15">
        <f t="shared" si="20"/>
        <v>1.0373443983402489E-2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1796</v>
      </c>
      <c r="D294" s="41">
        <f>SUM(D295:D499)</f>
        <v>1480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-0.17594654788418709</v>
      </c>
      <c r="H294" s="39">
        <f>+IF(OR(AND(E294=""),(G294="")),"",E294*G294)</f>
        <v>-0.17594654788418709</v>
      </c>
    </row>
    <row r="295" spans="2:8" ht="15" x14ac:dyDescent="0.2">
      <c r="B295" s="5" t="s">
        <v>100</v>
      </c>
      <c r="C295" s="9">
        <v>53</v>
      </c>
      <c r="D295" s="9">
        <v>43</v>
      </c>
      <c r="E295" s="15">
        <f>+IF(C295=0,"",C295/C$294)</f>
        <v>2.9510022271714922E-2</v>
      </c>
      <c r="F295" s="15">
        <f>+IF(D295=0,"",D295/D$294)</f>
        <v>2.9054054054054056E-2</v>
      </c>
      <c r="G295" s="14">
        <f>+IF(OR(AND(D295=0),(C295=0)),"0",((D295-C295)/C295))</f>
        <v>-0.18867924528301888</v>
      </c>
      <c r="H295" s="17">
        <f>+IF(OR(AND(E295=""),(G295="")),"",E295*G295)</f>
        <v>-5.5679287305122494E-3</v>
      </c>
    </row>
    <row r="296" spans="2:8" ht="15" x14ac:dyDescent="0.2">
      <c r="B296" s="5" t="s">
        <v>113</v>
      </c>
      <c r="C296" s="9">
        <v>11</v>
      </c>
      <c r="D296" s="9">
        <v>8</v>
      </c>
      <c r="E296" s="15">
        <f t="shared" ref="E296:E359" si="24">+IF(C296=0,"",C296/C$294)</f>
        <v>6.124721603563474E-3</v>
      </c>
      <c r="F296" s="15">
        <f t="shared" ref="F296:F359" si="25">+IF(D296=0,"",D296/D$294)</f>
        <v>5.4054054054054057E-3</v>
      </c>
      <c r="G296" s="14">
        <f t="shared" ref="G296:G359" si="26">+IF(OR(AND(D296=0),(C296=0)),"0",((D296-C296)/C296))</f>
        <v>-0.27272727272727271</v>
      </c>
      <c r="H296" s="17">
        <f t="shared" ref="H296:H359" si="27">+IF(OR(AND(E296=""),(G296="")),"",E296*G296)</f>
        <v>-1.6703786191536747E-3</v>
      </c>
    </row>
    <row r="297" spans="2:8" ht="15" x14ac:dyDescent="0.2">
      <c r="B297" s="5" t="s">
        <v>104</v>
      </c>
      <c r="C297" s="9">
        <v>2</v>
      </c>
      <c r="D297" s="9">
        <v>6</v>
      </c>
      <c r="E297" s="15">
        <f t="shared" si="24"/>
        <v>1.1135857461024498E-3</v>
      </c>
      <c r="F297" s="15">
        <f t="shared" si="25"/>
        <v>4.0540540540540543E-3</v>
      </c>
      <c r="G297" s="14">
        <f t="shared" si="26"/>
        <v>2</v>
      </c>
      <c r="H297" s="17">
        <f t="shared" si="27"/>
        <v>2.2271714922048997E-3</v>
      </c>
    </row>
    <row r="298" spans="2:8" ht="15" x14ac:dyDescent="0.2">
      <c r="B298" s="5" t="s">
        <v>95</v>
      </c>
      <c r="C298" s="9">
        <v>4</v>
      </c>
      <c r="D298" s="9">
        <v>16</v>
      </c>
      <c r="E298" s="15">
        <f t="shared" si="24"/>
        <v>2.2271714922048997E-3</v>
      </c>
      <c r="F298" s="15">
        <f t="shared" si="25"/>
        <v>1.0810810810810811E-2</v>
      </c>
      <c r="G298" s="14">
        <f t="shared" si="26"/>
        <v>3</v>
      </c>
      <c r="H298" s="17">
        <f t="shared" si="27"/>
        <v>6.6815144766146986E-3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6.7567567567567571E-4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119</v>
      </c>
      <c r="D301" s="9">
        <v>66</v>
      </c>
      <c r="E301" s="15">
        <f t="shared" si="24"/>
        <v>6.6258351893095771E-2</v>
      </c>
      <c r="F301" s="15">
        <f t="shared" si="25"/>
        <v>4.4594594594594597E-2</v>
      </c>
      <c r="G301" s="14">
        <f t="shared" si="26"/>
        <v>-0.44537815126050423</v>
      </c>
      <c r="H301" s="17">
        <f t="shared" si="27"/>
        <v>-2.9510022271714925E-2</v>
      </c>
    </row>
    <row r="302" spans="2:8" ht="15" x14ac:dyDescent="0.2">
      <c r="B302" s="5" t="s">
        <v>109</v>
      </c>
      <c r="C302" s="9">
        <v>3</v>
      </c>
      <c r="D302" s="9">
        <v>0</v>
      </c>
      <c r="E302" s="15">
        <f t="shared" si="24"/>
        <v>1.6703786191536749E-3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34</v>
      </c>
      <c r="D303" s="9">
        <v>14</v>
      </c>
      <c r="E303" s="15">
        <f t="shared" si="24"/>
        <v>1.8930957683741648E-2</v>
      </c>
      <c r="F303" s="15">
        <f t="shared" si="25"/>
        <v>9.45945945945946E-3</v>
      </c>
      <c r="G303" s="14">
        <f t="shared" si="26"/>
        <v>-0.58823529411764708</v>
      </c>
      <c r="H303" s="17">
        <f t="shared" si="27"/>
        <v>-1.1135857461024499E-2</v>
      </c>
    </row>
    <row r="304" spans="2:8" ht="15" x14ac:dyDescent="0.2">
      <c r="B304" s="5" t="s">
        <v>107</v>
      </c>
      <c r="C304" s="9">
        <v>20</v>
      </c>
      <c r="D304" s="9">
        <v>15</v>
      </c>
      <c r="E304" s="15">
        <f t="shared" si="24"/>
        <v>1.1135857461024499E-2</v>
      </c>
      <c r="F304" s="15">
        <f t="shared" si="25"/>
        <v>1.0135135135135136E-2</v>
      </c>
      <c r="G304" s="14">
        <f t="shared" si="26"/>
        <v>-0.25</v>
      </c>
      <c r="H304" s="17">
        <f t="shared" si="27"/>
        <v>-2.7839643652561247E-3</v>
      </c>
    </row>
    <row r="305" spans="2:8" ht="15" x14ac:dyDescent="0.2">
      <c r="B305" s="5" t="s">
        <v>351</v>
      </c>
      <c r="C305" s="9">
        <v>1</v>
      </c>
      <c r="D305" s="9">
        <v>5</v>
      </c>
      <c r="E305" s="15">
        <f t="shared" si="24"/>
        <v>5.5679287305122492E-4</v>
      </c>
      <c r="F305" s="15">
        <f t="shared" si="25"/>
        <v>3.3783783783783786E-3</v>
      </c>
      <c r="G305" s="14">
        <f t="shared" si="26"/>
        <v>4</v>
      </c>
      <c r="H305" s="17">
        <f t="shared" si="27"/>
        <v>2.2271714922048997E-3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84</v>
      </c>
      <c r="D307" s="9">
        <v>75</v>
      </c>
      <c r="E307" s="15">
        <f t="shared" si="24"/>
        <v>4.6770601336302897E-2</v>
      </c>
      <c r="F307" s="15">
        <f t="shared" si="25"/>
        <v>5.0675675675675678E-2</v>
      </c>
      <c r="G307" s="14">
        <f t="shared" si="26"/>
        <v>-0.10714285714285714</v>
      </c>
      <c r="H307" s="17">
        <f t="shared" si="27"/>
        <v>-5.0111358574610248E-3</v>
      </c>
    </row>
    <row r="308" spans="2:8" ht="15" x14ac:dyDescent="0.2">
      <c r="B308" s="5" t="s">
        <v>99</v>
      </c>
      <c r="C308" s="9">
        <v>25</v>
      </c>
      <c r="D308" s="9">
        <v>12</v>
      </c>
      <c r="E308" s="15">
        <f t="shared" si="24"/>
        <v>1.3919821826280624E-2</v>
      </c>
      <c r="F308" s="15">
        <f t="shared" si="25"/>
        <v>8.1081081081081086E-3</v>
      </c>
      <c r="G308" s="14">
        <f t="shared" si="26"/>
        <v>-0.52</v>
      </c>
      <c r="H308" s="17">
        <f t="shared" si="27"/>
        <v>-7.2383073496659249E-3</v>
      </c>
    </row>
    <row r="309" spans="2:8" ht="15" x14ac:dyDescent="0.2">
      <c r="B309" s="5" t="s">
        <v>96</v>
      </c>
      <c r="C309" s="9">
        <v>0</v>
      </c>
      <c r="D309" s="9">
        <v>1</v>
      </c>
      <c r="E309" s="15" t="str">
        <f t="shared" si="24"/>
        <v/>
      </c>
      <c r="F309" s="15">
        <f t="shared" si="25"/>
        <v>6.7567567567567571E-4</v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33</v>
      </c>
      <c r="D310" s="9">
        <v>24</v>
      </c>
      <c r="E310" s="15">
        <f t="shared" si="24"/>
        <v>1.8374164810690423E-2</v>
      </c>
      <c r="F310" s="15">
        <f t="shared" si="25"/>
        <v>1.6216216216216217E-2</v>
      </c>
      <c r="G310" s="14">
        <f t="shared" si="26"/>
        <v>-0.27272727272727271</v>
      </c>
      <c r="H310" s="17">
        <f t="shared" si="27"/>
        <v>-5.011135857461024E-3</v>
      </c>
    </row>
    <row r="311" spans="2:8" ht="15" x14ac:dyDescent="0.2">
      <c r="B311" s="5" t="s">
        <v>102</v>
      </c>
      <c r="C311" s="9">
        <v>0</v>
      </c>
      <c r="D311" s="9">
        <v>13</v>
      </c>
      <c r="E311" s="15" t="str">
        <f t="shared" si="24"/>
        <v/>
      </c>
      <c r="F311" s="15">
        <f t="shared" si="25"/>
        <v>8.7837837837837843E-3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6.7567567567567571E-4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33</v>
      </c>
      <c r="D314" s="9">
        <v>17</v>
      </c>
      <c r="E314" s="15">
        <f t="shared" si="24"/>
        <v>1.8374164810690423E-2</v>
      </c>
      <c r="F314" s="15">
        <f t="shared" si="25"/>
        <v>1.1486486486486487E-2</v>
      </c>
      <c r="G314" s="14">
        <f t="shared" si="26"/>
        <v>-0.48484848484848486</v>
      </c>
      <c r="H314" s="17">
        <f t="shared" si="27"/>
        <v>-8.9086859688195987E-3</v>
      </c>
    </row>
    <row r="315" spans="2:8" ht="15" x14ac:dyDescent="0.2">
      <c r="B315" s="5" t="s">
        <v>354</v>
      </c>
      <c r="C315" s="9">
        <v>2</v>
      </c>
      <c r="D315" s="9">
        <v>17</v>
      </c>
      <c r="E315" s="15">
        <f t="shared" si="24"/>
        <v>1.1135857461024498E-3</v>
      </c>
      <c r="F315" s="15">
        <f t="shared" si="25"/>
        <v>1.1486486486486487E-2</v>
      </c>
      <c r="G315" s="14">
        <f t="shared" si="26"/>
        <v>7.5</v>
      </c>
      <c r="H315" s="17">
        <f t="shared" si="27"/>
        <v>8.3518930957683733E-3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13</v>
      </c>
      <c r="E317" s="15">
        <f t="shared" si="24"/>
        <v>3.8975501113585748E-3</v>
      </c>
      <c r="F317" s="15">
        <f t="shared" si="25"/>
        <v>8.7837837837837843E-3</v>
      </c>
      <c r="G317" s="14">
        <f t="shared" si="26"/>
        <v>0.8571428571428571</v>
      </c>
      <c r="H317" s="17">
        <f t="shared" si="27"/>
        <v>3.3407572383073497E-3</v>
      </c>
    </row>
    <row r="318" spans="2:8" ht="15" x14ac:dyDescent="0.2">
      <c r="B318" s="5" t="s">
        <v>355</v>
      </c>
      <c r="C318" s="9">
        <v>38</v>
      </c>
      <c r="D318" s="9">
        <v>26</v>
      </c>
      <c r="E318" s="15">
        <f t="shared" si="24"/>
        <v>2.1158129175946547E-2</v>
      </c>
      <c r="F318" s="15">
        <f t="shared" si="25"/>
        <v>1.7567567567567569E-2</v>
      </c>
      <c r="G318" s="14">
        <f t="shared" si="26"/>
        <v>-0.31578947368421051</v>
      </c>
      <c r="H318" s="17">
        <f t="shared" si="27"/>
        <v>-6.6815144766146986E-3</v>
      </c>
    </row>
    <row r="319" spans="2:8" ht="15" x14ac:dyDescent="0.2">
      <c r="B319" s="5" t="s">
        <v>115</v>
      </c>
      <c r="C319" s="9">
        <v>1</v>
      </c>
      <c r="D319" s="9">
        <v>2</v>
      </c>
      <c r="E319" s="15">
        <f t="shared" si="24"/>
        <v>5.5679287305122492E-4</v>
      </c>
      <c r="F319" s="15">
        <f t="shared" si="25"/>
        <v>1.3513513513513514E-3</v>
      </c>
      <c r="G319" s="14">
        <f t="shared" si="26"/>
        <v>1</v>
      </c>
      <c r="H319" s="17">
        <f t="shared" si="27"/>
        <v>5.5679287305122492E-4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1</v>
      </c>
      <c r="D323" s="9">
        <v>1</v>
      </c>
      <c r="E323" s="15">
        <f t="shared" si="24"/>
        <v>5.5679287305122492E-4</v>
      </c>
      <c r="F323" s="15">
        <f t="shared" si="25"/>
        <v>6.7567567567567571E-4</v>
      </c>
      <c r="G323" s="14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1</v>
      </c>
      <c r="D324" s="9">
        <v>3</v>
      </c>
      <c r="E324" s="15">
        <f t="shared" si="24"/>
        <v>5.5679287305122492E-4</v>
      </c>
      <c r="F324" s="15">
        <f t="shared" si="25"/>
        <v>2.0270270270270271E-3</v>
      </c>
      <c r="G324" s="14">
        <f t="shared" si="26"/>
        <v>2</v>
      </c>
      <c r="H324" s="17">
        <f t="shared" si="27"/>
        <v>1.1135857461024498E-3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18</v>
      </c>
      <c r="D326" s="9">
        <v>9</v>
      </c>
      <c r="E326" s="15">
        <f t="shared" si="24"/>
        <v>1.002227171492205E-2</v>
      </c>
      <c r="F326" s="15">
        <f t="shared" si="25"/>
        <v>6.0810810810810814E-3</v>
      </c>
      <c r="G326" s="14">
        <f t="shared" si="26"/>
        <v>-0.5</v>
      </c>
      <c r="H326" s="17">
        <f t="shared" si="27"/>
        <v>-5.0111358574610248E-3</v>
      </c>
    </row>
    <row r="327" spans="2:8" ht="15" x14ac:dyDescent="0.2">
      <c r="B327" s="5" t="s">
        <v>358</v>
      </c>
      <c r="C327" s="9">
        <v>3</v>
      </c>
      <c r="D327" s="9">
        <v>3</v>
      </c>
      <c r="E327" s="15">
        <f t="shared" si="24"/>
        <v>1.6703786191536749E-3</v>
      </c>
      <c r="F327" s="15">
        <f t="shared" si="25"/>
        <v>2.0270270270270271E-3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</v>
      </c>
      <c r="D330" s="9">
        <v>4</v>
      </c>
      <c r="E330" s="15">
        <f t="shared" si="24"/>
        <v>1.1135857461024498E-3</v>
      </c>
      <c r="F330" s="15">
        <f t="shared" si="25"/>
        <v>2.7027027027027029E-3</v>
      </c>
      <c r="G330" s="14">
        <f t="shared" si="26"/>
        <v>1</v>
      </c>
      <c r="H330" s="17">
        <f t="shared" si="27"/>
        <v>1.1135857461024498E-3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384</v>
      </c>
      <c r="D332" s="9">
        <v>311</v>
      </c>
      <c r="E332" s="15">
        <f t="shared" si="24"/>
        <v>0.21380846325167038</v>
      </c>
      <c r="F332" s="15">
        <f t="shared" si="25"/>
        <v>0.21013513513513513</v>
      </c>
      <c r="G332" s="14">
        <f t="shared" si="26"/>
        <v>-0.19010416666666666</v>
      </c>
      <c r="H332" s="17">
        <f t="shared" si="27"/>
        <v>-4.0645879732739421E-2</v>
      </c>
    </row>
    <row r="333" spans="2:8" ht="15" x14ac:dyDescent="0.2">
      <c r="B333" s="5" t="s">
        <v>130</v>
      </c>
      <c r="C333" s="9">
        <v>19</v>
      </c>
      <c r="D333" s="9">
        <v>33</v>
      </c>
      <c r="E333" s="15">
        <f t="shared" si="24"/>
        <v>1.0579064587973273E-2</v>
      </c>
      <c r="F333" s="15">
        <f t="shared" si="25"/>
        <v>2.2297297297297299E-2</v>
      </c>
      <c r="G333" s="14">
        <f t="shared" si="26"/>
        <v>0.73684210526315785</v>
      </c>
      <c r="H333" s="17">
        <f t="shared" si="27"/>
        <v>7.7951002227171487E-3</v>
      </c>
    </row>
    <row r="334" spans="2:8" ht="15" x14ac:dyDescent="0.2">
      <c r="B334" s="5" t="s">
        <v>119</v>
      </c>
      <c r="C334" s="9">
        <v>27</v>
      </c>
      <c r="D334" s="9">
        <v>25</v>
      </c>
      <c r="E334" s="15">
        <f t="shared" si="24"/>
        <v>1.5033407572383074E-2</v>
      </c>
      <c r="F334" s="15">
        <f t="shared" si="25"/>
        <v>1.6891891891891893E-2</v>
      </c>
      <c r="G334" s="14">
        <f t="shared" si="26"/>
        <v>-7.407407407407407E-2</v>
      </c>
      <c r="H334" s="17">
        <f t="shared" si="27"/>
        <v>-1.1135857461024498E-3</v>
      </c>
    </row>
    <row r="335" spans="2:8" ht="15" x14ac:dyDescent="0.2">
      <c r="B335" s="5" t="s">
        <v>128</v>
      </c>
      <c r="C335" s="9">
        <v>32</v>
      </c>
      <c r="D335" s="9">
        <v>11</v>
      </c>
      <c r="E335" s="15">
        <f t="shared" si="24"/>
        <v>1.7817371937639197E-2</v>
      </c>
      <c r="F335" s="15">
        <f t="shared" si="25"/>
        <v>7.4324324324324328E-3</v>
      </c>
      <c r="G335" s="14">
        <f t="shared" si="26"/>
        <v>-0.65625</v>
      </c>
      <c r="H335" s="17">
        <f t="shared" si="27"/>
        <v>-1.1692650334075723E-2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2</v>
      </c>
      <c r="E337" s="15" t="str">
        <f t="shared" si="24"/>
        <v/>
      </c>
      <c r="F337" s="15">
        <f t="shared" si="25"/>
        <v>1.3513513513513514E-3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7</v>
      </c>
      <c r="D339" s="9">
        <v>5</v>
      </c>
      <c r="E339" s="15">
        <f t="shared" si="24"/>
        <v>3.8975501113585748E-3</v>
      </c>
      <c r="F339" s="15">
        <f t="shared" si="25"/>
        <v>3.3783783783783786E-3</v>
      </c>
      <c r="G339" s="14">
        <f t="shared" si="26"/>
        <v>-0.2857142857142857</v>
      </c>
      <c r="H339" s="17">
        <f t="shared" si="27"/>
        <v>-1.1135857461024498E-3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1</v>
      </c>
      <c r="E341" s="15">
        <f t="shared" si="24"/>
        <v>5.5679287305122492E-4</v>
      </c>
      <c r="F341" s="15">
        <f t="shared" si="25"/>
        <v>6.7567567567567571E-4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5.5679287305122492E-4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14</v>
      </c>
      <c r="D344" s="9">
        <v>8</v>
      </c>
      <c r="E344" s="15">
        <f t="shared" si="24"/>
        <v>7.7951002227171495E-3</v>
      </c>
      <c r="F344" s="15">
        <f t="shared" si="25"/>
        <v>5.4054054054054057E-3</v>
      </c>
      <c r="G344" s="14">
        <f t="shared" si="26"/>
        <v>-0.42857142857142855</v>
      </c>
      <c r="H344" s="17">
        <f t="shared" si="27"/>
        <v>-3.3407572383073497E-3</v>
      </c>
    </row>
    <row r="345" spans="2:8" ht="15" x14ac:dyDescent="0.2">
      <c r="B345" s="5" t="s">
        <v>366</v>
      </c>
      <c r="C345" s="9">
        <v>56</v>
      </c>
      <c r="D345" s="9">
        <v>51</v>
      </c>
      <c r="E345" s="15">
        <f t="shared" si="24"/>
        <v>3.1180400890868598E-2</v>
      </c>
      <c r="F345" s="15">
        <f t="shared" si="25"/>
        <v>3.4459459459459461E-2</v>
      </c>
      <c r="G345" s="14">
        <f t="shared" si="26"/>
        <v>-8.9285714285714288E-2</v>
      </c>
      <c r="H345" s="17">
        <f t="shared" si="27"/>
        <v>-2.7839643652561247E-3</v>
      </c>
    </row>
    <row r="346" spans="2:8" ht="15" x14ac:dyDescent="0.2">
      <c r="B346" s="5" t="s">
        <v>122</v>
      </c>
      <c r="C346" s="9">
        <v>3</v>
      </c>
      <c r="D346" s="9">
        <v>2</v>
      </c>
      <c r="E346" s="15">
        <f t="shared" si="24"/>
        <v>1.6703786191536749E-3</v>
      </c>
      <c r="F346" s="15">
        <f t="shared" si="25"/>
        <v>1.3513513513513514E-3</v>
      </c>
      <c r="G346" s="14">
        <f t="shared" si="26"/>
        <v>-0.33333333333333331</v>
      </c>
      <c r="H346" s="17">
        <f t="shared" si="27"/>
        <v>-5.5679287305122492E-4</v>
      </c>
    </row>
    <row r="347" spans="2:8" ht="15" x14ac:dyDescent="0.2">
      <c r="B347" s="5" t="s">
        <v>121</v>
      </c>
      <c r="C347" s="9">
        <v>22</v>
      </c>
      <c r="D347" s="9">
        <v>23</v>
      </c>
      <c r="E347" s="15">
        <f t="shared" si="24"/>
        <v>1.2249443207126948E-2</v>
      </c>
      <c r="F347" s="15">
        <f t="shared" si="25"/>
        <v>1.5540540540540541E-2</v>
      </c>
      <c r="G347" s="14">
        <f t="shared" si="26"/>
        <v>4.5454545454545456E-2</v>
      </c>
      <c r="H347" s="17">
        <f t="shared" si="27"/>
        <v>5.5679287305122492E-4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14</v>
      </c>
      <c r="D354" s="9">
        <v>58</v>
      </c>
      <c r="E354" s="15">
        <f t="shared" si="24"/>
        <v>7.7951002227171495E-3</v>
      </c>
      <c r="F354" s="15">
        <f t="shared" si="25"/>
        <v>3.9189189189189191E-2</v>
      </c>
      <c r="G354" s="14">
        <f t="shared" si="26"/>
        <v>3.1428571428571428</v>
      </c>
      <c r="H354" s="17">
        <f t="shared" si="27"/>
        <v>2.44988864142539E-2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22</v>
      </c>
      <c r="D357" s="9">
        <v>3</v>
      </c>
      <c r="E357" s="15">
        <f t="shared" si="24"/>
        <v>1.2249443207126948E-2</v>
      </c>
      <c r="F357" s="15">
        <f t="shared" si="25"/>
        <v>2.0270270270270271E-3</v>
      </c>
      <c r="G357" s="14">
        <f t="shared" si="26"/>
        <v>-0.86363636363636365</v>
      </c>
      <c r="H357" s="17">
        <f t="shared" si="27"/>
        <v>-1.0579064587973273E-2</v>
      </c>
    </row>
    <row r="358" spans="2:8" ht="15" x14ac:dyDescent="0.2">
      <c r="B358" s="5" t="s">
        <v>127</v>
      </c>
      <c r="C358" s="9">
        <v>20</v>
      </c>
      <c r="D358" s="9">
        <v>10</v>
      </c>
      <c r="E358" s="15">
        <f t="shared" si="24"/>
        <v>1.1135857461024499E-2</v>
      </c>
      <c r="F358" s="15">
        <f t="shared" si="25"/>
        <v>6.7567567567567571E-3</v>
      </c>
      <c r="G358" s="14">
        <f t="shared" si="26"/>
        <v>-0.5</v>
      </c>
      <c r="H358" s="17">
        <f t="shared" si="27"/>
        <v>-5.5679287305122494E-3</v>
      </c>
    </row>
    <row r="359" spans="2:8" ht="15" x14ac:dyDescent="0.2">
      <c r="B359" s="5" t="s">
        <v>123</v>
      </c>
      <c r="C359" s="9">
        <v>0</v>
      </c>
      <c r="D359" s="9">
        <v>8</v>
      </c>
      <c r="E359" s="15" t="str">
        <f t="shared" si="24"/>
        <v/>
      </c>
      <c r="F359" s="15">
        <f t="shared" si="25"/>
        <v>5.4054054054054057E-3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3</v>
      </c>
      <c r="D362" s="9">
        <v>4</v>
      </c>
      <c r="E362" s="15">
        <f t="shared" si="28"/>
        <v>1.6703786191536749E-3</v>
      </c>
      <c r="F362" s="15">
        <f t="shared" si="29"/>
        <v>2.7027027027027029E-3</v>
      </c>
      <c r="G362" s="14">
        <f t="shared" si="30"/>
        <v>0.33333333333333331</v>
      </c>
      <c r="H362" s="17">
        <f t="shared" si="31"/>
        <v>5.5679287305122492E-4</v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6</v>
      </c>
      <c r="D368" s="9">
        <v>4</v>
      </c>
      <c r="E368" s="15">
        <f t="shared" si="28"/>
        <v>3.3407572383073497E-3</v>
      </c>
      <c r="F368" s="15">
        <f t="shared" si="29"/>
        <v>2.7027027027027029E-3</v>
      </c>
      <c r="G368" s="14">
        <f t="shared" si="30"/>
        <v>-0.33333333333333331</v>
      </c>
      <c r="H368" s="17">
        <f t="shared" si="31"/>
        <v>-1.1135857461024498E-3</v>
      </c>
    </row>
    <row r="369" spans="2:8" ht="15" x14ac:dyDescent="0.2">
      <c r="B369" s="5" t="s">
        <v>381</v>
      </c>
      <c r="C369" s="9">
        <v>4</v>
      </c>
      <c r="D369" s="9">
        <v>3</v>
      </c>
      <c r="E369" s="15">
        <f t="shared" si="28"/>
        <v>2.2271714922048997E-3</v>
      </c>
      <c r="F369" s="15">
        <f t="shared" si="29"/>
        <v>2.0270270270270271E-3</v>
      </c>
      <c r="G369" s="14">
        <f t="shared" si="30"/>
        <v>-0.25</v>
      </c>
      <c r="H369" s="17">
        <f t="shared" si="31"/>
        <v>-5.5679287305122492E-4</v>
      </c>
    </row>
    <row r="370" spans="2:8" ht="15" x14ac:dyDescent="0.2">
      <c r="B370" s="5" t="s">
        <v>135</v>
      </c>
      <c r="C370" s="9">
        <v>2</v>
      </c>
      <c r="D370" s="9">
        <v>1</v>
      </c>
      <c r="E370" s="15">
        <f t="shared" si="28"/>
        <v>1.1135857461024498E-3</v>
      </c>
      <c r="F370" s="15">
        <f t="shared" si="29"/>
        <v>6.7567567567567571E-4</v>
      </c>
      <c r="G370" s="14">
        <f t="shared" si="30"/>
        <v>-0.5</v>
      </c>
      <c r="H370" s="17">
        <f t="shared" si="31"/>
        <v>-5.5679287305122492E-4</v>
      </c>
    </row>
    <row r="371" spans="2:8" ht="15" x14ac:dyDescent="0.2">
      <c r="B371" s="5" t="s">
        <v>136</v>
      </c>
      <c r="C371" s="9">
        <v>0</v>
      </c>
      <c r="D371" s="9">
        <v>1</v>
      </c>
      <c r="E371" s="15" t="str">
        <f t="shared" si="28"/>
        <v/>
      </c>
      <c r="F371" s="15">
        <f t="shared" si="29"/>
        <v>6.7567567567567571E-4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7</v>
      </c>
      <c r="D372" s="9">
        <v>0</v>
      </c>
      <c r="E372" s="15">
        <f t="shared" si="28"/>
        <v>3.8975501113585748E-3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6.7567567567567571E-4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3</v>
      </c>
      <c r="D377" s="9">
        <v>16</v>
      </c>
      <c r="E377" s="15">
        <f t="shared" si="28"/>
        <v>1.6703786191536749E-3</v>
      </c>
      <c r="F377" s="15">
        <f t="shared" si="29"/>
        <v>1.0810810810810811E-2</v>
      </c>
      <c r="G377" s="14">
        <f t="shared" si="30"/>
        <v>4.333333333333333</v>
      </c>
      <c r="H377" s="17">
        <f t="shared" si="31"/>
        <v>7.2383073496659241E-3</v>
      </c>
    </row>
    <row r="378" spans="2:8" ht="15" x14ac:dyDescent="0.2">
      <c r="B378" s="5" t="s">
        <v>149</v>
      </c>
      <c r="C378" s="9">
        <v>8</v>
      </c>
      <c r="D378" s="9">
        <v>14</v>
      </c>
      <c r="E378" s="15">
        <f t="shared" si="28"/>
        <v>4.4543429844097994E-3</v>
      </c>
      <c r="F378" s="15">
        <f t="shared" si="29"/>
        <v>9.45945945945946E-3</v>
      </c>
      <c r="G378" s="14">
        <f t="shared" si="30"/>
        <v>0.75</v>
      </c>
      <c r="H378" s="17">
        <f t="shared" si="31"/>
        <v>3.3407572383073493E-3</v>
      </c>
    </row>
    <row r="379" spans="2:8" ht="15" x14ac:dyDescent="0.2">
      <c r="B379" s="5" t="s">
        <v>384</v>
      </c>
      <c r="C379" s="9">
        <v>1</v>
      </c>
      <c r="D379" s="9">
        <v>1</v>
      </c>
      <c r="E379" s="15">
        <f t="shared" si="28"/>
        <v>5.5679287305122492E-4</v>
      </c>
      <c r="F379" s="15">
        <f t="shared" si="29"/>
        <v>6.7567567567567571E-4</v>
      </c>
      <c r="G379" s="14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4</v>
      </c>
      <c r="E380" s="15" t="str">
        <f t="shared" si="28"/>
        <v/>
      </c>
      <c r="F380" s="15">
        <f t="shared" si="29"/>
        <v>2.7027027027027029E-3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15</v>
      </c>
      <c r="D381" s="9">
        <v>8</v>
      </c>
      <c r="E381" s="15">
        <f t="shared" si="28"/>
        <v>8.351893095768375E-3</v>
      </c>
      <c r="F381" s="15">
        <f t="shared" si="29"/>
        <v>5.4054054054054057E-3</v>
      </c>
      <c r="G381" s="14">
        <f t="shared" si="30"/>
        <v>-0.46666666666666667</v>
      </c>
      <c r="H381" s="17">
        <f t="shared" si="31"/>
        <v>-3.8975501113585752E-3</v>
      </c>
    </row>
    <row r="382" spans="2:8" ht="30" x14ac:dyDescent="0.2">
      <c r="B382" s="5" t="s">
        <v>387</v>
      </c>
      <c r="C382" s="9">
        <v>0</v>
      </c>
      <c r="D382" s="9">
        <v>3</v>
      </c>
      <c r="E382" s="15" t="str">
        <f t="shared" si="28"/>
        <v/>
      </c>
      <c r="F382" s="15">
        <f t="shared" si="29"/>
        <v>2.0270270270270271E-3</v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5</v>
      </c>
      <c r="D383" s="9">
        <v>2</v>
      </c>
      <c r="E383" s="15">
        <f t="shared" si="28"/>
        <v>2.7839643652561247E-3</v>
      </c>
      <c r="F383" s="15">
        <f t="shared" si="29"/>
        <v>1.3513513513513514E-3</v>
      </c>
      <c r="G383" s="14">
        <f t="shared" si="30"/>
        <v>-0.6</v>
      </c>
      <c r="H383" s="17">
        <f t="shared" si="31"/>
        <v>-1.6703786191536749E-3</v>
      </c>
    </row>
    <row r="384" spans="2:8" ht="30" x14ac:dyDescent="0.2">
      <c r="B384" s="5" t="s">
        <v>388</v>
      </c>
      <c r="C384" s="9">
        <v>1</v>
      </c>
      <c r="D384" s="9">
        <v>6</v>
      </c>
      <c r="E384" s="15">
        <f t="shared" si="28"/>
        <v>5.5679287305122492E-4</v>
      </c>
      <c r="F384" s="15">
        <f t="shared" si="29"/>
        <v>4.0540540540540543E-3</v>
      </c>
      <c r="G384" s="14">
        <f t="shared" si="30"/>
        <v>5</v>
      </c>
      <c r="H384" s="17">
        <f t="shared" si="31"/>
        <v>2.7839643652561247E-3</v>
      </c>
    </row>
    <row r="385" spans="2:8" ht="15" x14ac:dyDescent="0.2">
      <c r="B385" s="5" t="s">
        <v>146</v>
      </c>
      <c r="C385" s="9">
        <v>3</v>
      </c>
      <c r="D385" s="9">
        <v>1</v>
      </c>
      <c r="E385" s="15">
        <f t="shared" si="28"/>
        <v>1.6703786191536749E-3</v>
      </c>
      <c r="F385" s="15">
        <f t="shared" si="29"/>
        <v>6.7567567567567571E-4</v>
      </c>
      <c r="G385" s="14">
        <f t="shared" si="30"/>
        <v>-0.66666666666666663</v>
      </c>
      <c r="H385" s="17">
        <f t="shared" si="31"/>
        <v>-1.1135857461024498E-3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103</v>
      </c>
      <c r="D387" s="9">
        <v>86</v>
      </c>
      <c r="E387" s="15">
        <f t="shared" si="28"/>
        <v>5.7349665924276171E-2</v>
      </c>
      <c r="F387" s="15">
        <f t="shared" si="29"/>
        <v>5.8108108108108111E-2</v>
      </c>
      <c r="G387" s="14">
        <f t="shared" si="30"/>
        <v>-0.1650485436893204</v>
      </c>
      <c r="H387" s="17">
        <f t="shared" si="31"/>
        <v>-9.4654788418708242E-3</v>
      </c>
    </row>
    <row r="388" spans="2:8" ht="15" x14ac:dyDescent="0.2">
      <c r="B388" s="5" t="s">
        <v>389</v>
      </c>
      <c r="C388" s="9">
        <v>8</v>
      </c>
      <c r="D388" s="9">
        <v>27</v>
      </c>
      <c r="E388" s="15">
        <f t="shared" si="28"/>
        <v>4.4543429844097994E-3</v>
      </c>
      <c r="F388" s="15">
        <f t="shared" si="29"/>
        <v>1.8243243243243244E-2</v>
      </c>
      <c r="G388" s="14">
        <f t="shared" si="30"/>
        <v>2.375</v>
      </c>
      <c r="H388" s="17">
        <f t="shared" si="31"/>
        <v>1.0579064587973273E-2</v>
      </c>
    </row>
    <row r="389" spans="2:8" ht="15" x14ac:dyDescent="0.2">
      <c r="B389" s="5" t="s">
        <v>143</v>
      </c>
      <c r="C389" s="9">
        <v>10</v>
      </c>
      <c r="D389" s="9">
        <v>10</v>
      </c>
      <c r="E389" s="15">
        <f t="shared" si="28"/>
        <v>5.5679287305122494E-3</v>
      </c>
      <c r="F389" s="15">
        <f t="shared" si="29"/>
        <v>6.7567567567567571E-3</v>
      </c>
      <c r="G389" s="14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11</v>
      </c>
      <c r="D391" s="9">
        <v>0</v>
      </c>
      <c r="E391" s="15">
        <f t="shared" si="28"/>
        <v>6.124721603563474E-3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2</v>
      </c>
      <c r="D392" s="9">
        <v>3</v>
      </c>
      <c r="E392" s="15">
        <f t="shared" si="28"/>
        <v>1.1135857461024498E-3</v>
      </c>
      <c r="F392" s="15">
        <f t="shared" si="29"/>
        <v>2.0270270270270271E-3</v>
      </c>
      <c r="G392" s="14">
        <f t="shared" si="30"/>
        <v>0.5</v>
      </c>
      <c r="H392" s="17">
        <f t="shared" si="31"/>
        <v>5.5679287305122492E-4</v>
      </c>
    </row>
    <row r="393" spans="2:8" ht="15" x14ac:dyDescent="0.2">
      <c r="B393" s="5" t="s">
        <v>390</v>
      </c>
      <c r="C393" s="9">
        <v>154</v>
      </c>
      <c r="D393" s="9">
        <v>87</v>
      </c>
      <c r="E393" s="15">
        <f t="shared" si="28"/>
        <v>8.5746102449888645E-2</v>
      </c>
      <c r="F393" s="15">
        <f t="shared" si="29"/>
        <v>5.8783783783783787E-2</v>
      </c>
      <c r="G393" s="14">
        <f t="shared" si="30"/>
        <v>-0.43506493506493504</v>
      </c>
      <c r="H393" s="17">
        <f t="shared" si="31"/>
        <v>-3.7305122494432068E-2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14</v>
      </c>
      <c r="D395" s="9">
        <v>0</v>
      </c>
      <c r="E395" s="15">
        <f t="shared" si="28"/>
        <v>7.7951002227171495E-3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14</v>
      </c>
      <c r="D398" s="9">
        <v>4</v>
      </c>
      <c r="E398" s="15">
        <f t="shared" si="28"/>
        <v>7.7951002227171495E-3</v>
      </c>
      <c r="F398" s="15">
        <f t="shared" si="29"/>
        <v>2.7027027027027029E-3</v>
      </c>
      <c r="G398" s="14">
        <f t="shared" si="30"/>
        <v>-0.7142857142857143</v>
      </c>
      <c r="H398" s="17">
        <f t="shared" si="31"/>
        <v>-5.5679287305122494E-3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7</v>
      </c>
      <c r="D400" s="9">
        <v>0</v>
      </c>
      <c r="E400" s="15">
        <f t="shared" si="28"/>
        <v>3.8975501113585748E-3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52</v>
      </c>
      <c r="D401" s="9">
        <v>42</v>
      </c>
      <c r="E401" s="15">
        <f t="shared" si="28"/>
        <v>2.8953229398663696E-2</v>
      </c>
      <c r="F401" s="15">
        <f t="shared" si="29"/>
        <v>2.837837837837838E-2</v>
      </c>
      <c r="G401" s="14">
        <f t="shared" si="30"/>
        <v>-0.19230769230769232</v>
      </c>
      <c r="H401" s="17">
        <f t="shared" si="31"/>
        <v>-5.5679287305122494E-3</v>
      </c>
    </row>
    <row r="402" spans="2:8" ht="15" x14ac:dyDescent="0.2">
      <c r="B402" s="5" t="s">
        <v>393</v>
      </c>
      <c r="C402" s="9">
        <v>4</v>
      </c>
      <c r="D402" s="9">
        <v>3</v>
      </c>
      <c r="E402" s="15">
        <f t="shared" si="28"/>
        <v>2.2271714922048997E-3</v>
      </c>
      <c r="F402" s="15">
        <f t="shared" si="29"/>
        <v>2.0270270270270271E-3</v>
      </c>
      <c r="G402" s="14">
        <f t="shared" si="30"/>
        <v>-0.25</v>
      </c>
      <c r="H402" s="17">
        <f t="shared" si="31"/>
        <v>-5.5679287305122492E-4</v>
      </c>
    </row>
    <row r="403" spans="2:8" ht="15" x14ac:dyDescent="0.2">
      <c r="B403" s="5" t="s">
        <v>394</v>
      </c>
      <c r="C403" s="9">
        <v>39</v>
      </c>
      <c r="D403" s="9">
        <v>7</v>
      </c>
      <c r="E403" s="15">
        <f t="shared" si="28"/>
        <v>2.1714922048997772E-2</v>
      </c>
      <c r="F403" s="15">
        <f t="shared" si="29"/>
        <v>4.72972972972973E-3</v>
      </c>
      <c r="G403" s="14">
        <f t="shared" si="30"/>
        <v>-0.82051282051282048</v>
      </c>
      <c r="H403" s="17">
        <f t="shared" si="31"/>
        <v>-1.7817371937639197E-2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6.7567567567567571E-4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14</v>
      </c>
      <c r="D406" s="9">
        <v>18</v>
      </c>
      <c r="E406" s="15">
        <f t="shared" si="28"/>
        <v>7.7951002227171495E-3</v>
      </c>
      <c r="F406" s="15">
        <f t="shared" si="29"/>
        <v>1.2162162162162163E-2</v>
      </c>
      <c r="G406" s="14">
        <f t="shared" si="30"/>
        <v>0.2857142857142857</v>
      </c>
      <c r="H406" s="17">
        <f t="shared" si="31"/>
        <v>2.2271714922048997E-3</v>
      </c>
    </row>
    <row r="407" spans="2:8" ht="15" x14ac:dyDescent="0.2">
      <c r="B407" s="5" t="s">
        <v>398</v>
      </c>
      <c r="C407" s="9">
        <v>3</v>
      </c>
      <c r="D407" s="9">
        <v>2</v>
      </c>
      <c r="E407" s="15">
        <f t="shared" si="28"/>
        <v>1.6703786191536749E-3</v>
      </c>
      <c r="F407" s="15">
        <f t="shared" si="29"/>
        <v>1.3513513513513514E-3</v>
      </c>
      <c r="G407" s="14">
        <f t="shared" si="30"/>
        <v>-0.33333333333333331</v>
      </c>
      <c r="H407" s="17">
        <f t="shared" si="31"/>
        <v>-5.5679287305122492E-4</v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8"/>
        <v>5.5679287305122492E-4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1</v>
      </c>
      <c r="D409" s="9">
        <v>4</v>
      </c>
      <c r="E409" s="15">
        <f t="shared" si="28"/>
        <v>5.5679287305122492E-4</v>
      </c>
      <c r="F409" s="15">
        <f t="shared" si="29"/>
        <v>2.7027027027027029E-3</v>
      </c>
      <c r="G409" s="14">
        <f t="shared" si="30"/>
        <v>3</v>
      </c>
      <c r="H409" s="17">
        <f t="shared" si="31"/>
        <v>1.6703786191536747E-3</v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5.5679287305122492E-4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4</v>
      </c>
      <c r="D411" s="9">
        <v>4</v>
      </c>
      <c r="E411" s="15">
        <f t="shared" si="28"/>
        <v>2.2271714922048997E-3</v>
      </c>
      <c r="F411" s="15">
        <f t="shared" si="29"/>
        <v>2.7027027027027029E-3</v>
      </c>
      <c r="G411" s="14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2</v>
      </c>
      <c r="D412" s="9">
        <v>5</v>
      </c>
      <c r="E412" s="15">
        <f t="shared" si="28"/>
        <v>1.1135857461024498E-3</v>
      </c>
      <c r="F412" s="15">
        <f t="shared" si="29"/>
        <v>3.3783783783783786E-3</v>
      </c>
      <c r="G412" s="14">
        <f t="shared" si="30"/>
        <v>1.5</v>
      </c>
      <c r="H412" s="17">
        <f t="shared" si="31"/>
        <v>1.6703786191536747E-3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2</v>
      </c>
      <c r="D414" s="9">
        <v>0</v>
      </c>
      <c r="E414" s="15">
        <f t="shared" si="28"/>
        <v>1.1135857461024498E-3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4</v>
      </c>
      <c r="D417" s="9">
        <v>2</v>
      </c>
      <c r="E417" s="15">
        <f t="shared" si="28"/>
        <v>2.2271714922048997E-3</v>
      </c>
      <c r="F417" s="15">
        <f t="shared" si="29"/>
        <v>1.3513513513513514E-3</v>
      </c>
      <c r="G417" s="14">
        <f t="shared" si="30"/>
        <v>-0.5</v>
      </c>
      <c r="H417" s="17">
        <f t="shared" si="31"/>
        <v>-1.1135857461024498E-3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2</v>
      </c>
      <c r="E422" s="15" t="str">
        <f t="shared" si="28"/>
        <v/>
      </c>
      <c r="F422" s="15">
        <f t="shared" si="29"/>
        <v>1.3513513513513514E-3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9</v>
      </c>
      <c r="D432" s="9">
        <v>5</v>
      </c>
      <c r="E432" s="15">
        <f t="shared" si="32"/>
        <v>5.0111358574610248E-3</v>
      </c>
      <c r="F432" s="15">
        <f t="shared" si="33"/>
        <v>3.3783783783783786E-3</v>
      </c>
      <c r="G432" s="14">
        <f t="shared" si="34"/>
        <v>-0.44444444444444442</v>
      </c>
      <c r="H432" s="17">
        <f t="shared" si="35"/>
        <v>-2.2271714922048997E-3</v>
      </c>
    </row>
    <row r="433" spans="2:8" ht="15" x14ac:dyDescent="0.2">
      <c r="B433" s="5" t="s">
        <v>162</v>
      </c>
      <c r="C433" s="9">
        <v>5</v>
      </c>
      <c r="D433" s="9">
        <v>1</v>
      </c>
      <c r="E433" s="15">
        <f t="shared" si="32"/>
        <v>2.7839643652561247E-3</v>
      </c>
      <c r="F433" s="15">
        <f t="shared" si="33"/>
        <v>6.7567567567567571E-4</v>
      </c>
      <c r="G433" s="14">
        <f t="shared" si="34"/>
        <v>-0.8</v>
      </c>
      <c r="H433" s="17">
        <f t="shared" si="35"/>
        <v>-2.2271714922048997E-3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15</v>
      </c>
      <c r="D437" s="9">
        <v>7</v>
      </c>
      <c r="E437" s="15">
        <f t="shared" si="32"/>
        <v>8.351893095768375E-3</v>
      </c>
      <c r="F437" s="15">
        <f t="shared" si="33"/>
        <v>4.72972972972973E-3</v>
      </c>
      <c r="G437" s="14">
        <f t="shared" si="34"/>
        <v>-0.53333333333333333</v>
      </c>
      <c r="H437" s="17">
        <f t="shared" si="35"/>
        <v>-4.4543429844098002E-3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</v>
      </c>
      <c r="D442" s="9">
        <v>1</v>
      </c>
      <c r="E442" s="15">
        <f t="shared" si="32"/>
        <v>5.5679287305122492E-4</v>
      </c>
      <c r="F442" s="15">
        <f t="shared" si="33"/>
        <v>6.7567567567567571E-4</v>
      </c>
      <c r="G442" s="14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7</v>
      </c>
      <c r="D446" s="9">
        <v>1</v>
      </c>
      <c r="E446" s="15">
        <f t="shared" si="32"/>
        <v>3.8975501113585748E-3</v>
      </c>
      <c r="F446" s="15">
        <f t="shared" si="33"/>
        <v>6.7567567567567571E-4</v>
      </c>
      <c r="G446" s="14">
        <f t="shared" si="34"/>
        <v>-0.8571428571428571</v>
      </c>
      <c r="H446" s="17">
        <f t="shared" si="35"/>
        <v>-3.3407572383073497E-3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11</v>
      </c>
      <c r="D448" s="9">
        <v>4</v>
      </c>
      <c r="E448" s="15">
        <f t="shared" si="32"/>
        <v>6.124721603563474E-3</v>
      </c>
      <c r="F448" s="15">
        <f t="shared" si="33"/>
        <v>2.7027027027027029E-3</v>
      </c>
      <c r="G448" s="14">
        <f t="shared" si="34"/>
        <v>-0.63636363636363635</v>
      </c>
      <c r="H448" s="17">
        <f t="shared" si="35"/>
        <v>-3.8975501113585743E-3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1</v>
      </c>
      <c r="D450" s="9">
        <v>1</v>
      </c>
      <c r="E450" s="15">
        <f t="shared" si="32"/>
        <v>5.5679287305122492E-4</v>
      </c>
      <c r="F450" s="15">
        <f t="shared" si="33"/>
        <v>6.7567567567567571E-4</v>
      </c>
      <c r="G450" s="14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25</v>
      </c>
      <c r="D452" s="9">
        <v>24</v>
      </c>
      <c r="E452" s="15">
        <f t="shared" si="32"/>
        <v>1.3919821826280624E-2</v>
      </c>
      <c r="F452" s="15">
        <f t="shared" si="33"/>
        <v>1.6216216216216217E-2</v>
      </c>
      <c r="G452" s="14">
        <f t="shared" si="34"/>
        <v>-0.04</v>
      </c>
      <c r="H452" s="17">
        <f t="shared" si="35"/>
        <v>-5.5679287305122503E-4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1</v>
      </c>
      <c r="E454" s="15" t="str">
        <f t="shared" si="32"/>
        <v/>
      </c>
      <c r="F454" s="15">
        <f t="shared" si="33"/>
        <v>6.7567567567567571E-4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6.7567567567567571E-4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2"/>
        <v/>
      </c>
      <c r="F458" s="15">
        <f t="shared" si="33"/>
        <v>1.3513513513513514E-3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6</v>
      </c>
      <c r="E460" s="15">
        <f t="shared" si="32"/>
        <v>1.6703786191536749E-3</v>
      </c>
      <c r="F460" s="15">
        <f t="shared" si="33"/>
        <v>4.0540540540540543E-3</v>
      </c>
      <c r="G460" s="14">
        <f t="shared" si="34"/>
        <v>1</v>
      </c>
      <c r="H460" s="17">
        <f t="shared" si="35"/>
        <v>1.6703786191536749E-3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13</v>
      </c>
      <c r="E463" s="15">
        <f t="shared" si="32"/>
        <v>5.5679287305122492E-4</v>
      </c>
      <c r="F463" s="15">
        <f t="shared" si="33"/>
        <v>8.7837837837837843E-3</v>
      </c>
      <c r="G463" s="14">
        <f t="shared" si="34"/>
        <v>12</v>
      </c>
      <c r="H463" s="17">
        <f t="shared" si="35"/>
        <v>6.6815144766146986E-3</v>
      </c>
    </row>
    <row r="464" spans="2:8" ht="15" x14ac:dyDescent="0.2">
      <c r="B464" s="5" t="s">
        <v>483</v>
      </c>
      <c r="C464" s="9">
        <v>17</v>
      </c>
      <c r="D464" s="9">
        <v>3</v>
      </c>
      <c r="E464" s="15">
        <f t="shared" si="32"/>
        <v>9.4654788418708242E-3</v>
      </c>
      <c r="F464" s="15">
        <f t="shared" si="33"/>
        <v>2.0270270270270271E-3</v>
      </c>
      <c r="G464" s="14">
        <f t="shared" si="34"/>
        <v>-0.82352941176470584</v>
      </c>
      <c r="H464" s="17">
        <f t="shared" si="35"/>
        <v>-7.7951002227171487E-3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2</v>
      </c>
      <c r="E467" s="15" t="str">
        <f t="shared" si="32"/>
        <v/>
      </c>
      <c r="F467" s="15">
        <f t="shared" si="33"/>
        <v>1.3513513513513514E-3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2</v>
      </c>
      <c r="D468" s="9">
        <v>0</v>
      </c>
      <c r="E468" s="15">
        <f t="shared" si="32"/>
        <v>1.1135857461024498E-3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6.7567567567567571E-4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5.5679287305122492E-4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2</v>
      </c>
      <c r="E475" s="15">
        <f t="shared" si="32"/>
        <v>5.5679287305122492E-4</v>
      </c>
      <c r="F475" s="15">
        <f t="shared" si="33"/>
        <v>1.3513513513513514E-3</v>
      </c>
      <c r="G475" s="14">
        <f t="shared" si="34"/>
        <v>1</v>
      </c>
      <c r="H475" s="17">
        <f t="shared" si="35"/>
        <v>5.5679287305122492E-4</v>
      </c>
    </row>
    <row r="476" spans="2:8" ht="45" x14ac:dyDescent="0.2">
      <c r="B476" s="5" t="s">
        <v>438</v>
      </c>
      <c r="C476" s="9">
        <v>2</v>
      </c>
      <c r="D476" s="9">
        <v>0</v>
      </c>
      <c r="E476" s="15">
        <f t="shared" si="32"/>
        <v>1.1135857461024498E-3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15</v>
      </c>
      <c r="D478" s="9">
        <v>12</v>
      </c>
      <c r="E478" s="15">
        <f t="shared" si="32"/>
        <v>8.351893095768375E-3</v>
      </c>
      <c r="F478" s="15">
        <f t="shared" si="33"/>
        <v>8.1081081081081086E-3</v>
      </c>
      <c r="G478" s="14">
        <f t="shared" si="34"/>
        <v>-0.2</v>
      </c>
      <c r="H478" s="17">
        <f t="shared" si="35"/>
        <v>-1.6703786191536751E-3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5.5679287305122492E-4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14</v>
      </c>
      <c r="D483" s="9">
        <v>22</v>
      </c>
      <c r="E483" s="15">
        <f t="shared" si="32"/>
        <v>7.7951002227171495E-3</v>
      </c>
      <c r="F483" s="15">
        <f t="shared" si="33"/>
        <v>1.4864864864864866E-2</v>
      </c>
      <c r="G483" s="14">
        <f t="shared" si="34"/>
        <v>0.5714285714285714</v>
      </c>
      <c r="H483" s="17">
        <f t="shared" si="35"/>
        <v>4.4543429844097994E-3</v>
      </c>
    </row>
    <row r="484" spans="2:8" ht="30" x14ac:dyDescent="0.2">
      <c r="B484" s="5" t="s">
        <v>184</v>
      </c>
      <c r="C484" s="9">
        <v>12</v>
      </c>
      <c r="D484" s="9">
        <v>9</v>
      </c>
      <c r="E484" s="15">
        <f t="shared" si="32"/>
        <v>6.6815144766146995E-3</v>
      </c>
      <c r="F484" s="15">
        <f t="shared" si="33"/>
        <v>6.0810810810810814E-3</v>
      </c>
      <c r="G484" s="14">
        <f t="shared" si="34"/>
        <v>-0.25</v>
      </c>
      <c r="H484" s="17">
        <f t="shared" si="35"/>
        <v>-1.6703786191536749E-3</v>
      </c>
    </row>
    <row r="485" spans="2:8" ht="15" x14ac:dyDescent="0.2">
      <c r="B485" s="5" t="s">
        <v>443</v>
      </c>
      <c r="C485" s="9">
        <v>9</v>
      </c>
      <c r="D485" s="9">
        <v>21</v>
      </c>
      <c r="E485" s="15">
        <f t="shared" si="32"/>
        <v>5.0111358574610248E-3</v>
      </c>
      <c r="F485" s="15">
        <f t="shared" si="33"/>
        <v>1.418918918918919E-2</v>
      </c>
      <c r="G485" s="14">
        <f t="shared" si="34"/>
        <v>1.3333333333333333</v>
      </c>
      <c r="H485" s="17">
        <f t="shared" si="35"/>
        <v>6.6815144766146995E-3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8</v>
      </c>
      <c r="D491" s="9">
        <v>4</v>
      </c>
      <c r="E491" s="15">
        <f t="shared" si="36"/>
        <v>4.4543429844097994E-3</v>
      </c>
      <c r="F491" s="15">
        <f t="shared" si="37"/>
        <v>2.7027027027027029E-3</v>
      </c>
      <c r="G491" s="14">
        <f t="shared" si="38"/>
        <v>-0.5</v>
      </c>
      <c r="H491" s="17">
        <f t="shared" si="39"/>
        <v>-2.2271714922048997E-3</v>
      </c>
    </row>
    <row r="492" spans="2:8" ht="15" x14ac:dyDescent="0.2">
      <c r="B492" s="5" t="s">
        <v>485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6.7567567567567571E-4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7</v>
      </c>
      <c r="D493" s="9">
        <v>10</v>
      </c>
      <c r="E493" s="15">
        <f t="shared" si="36"/>
        <v>3.8975501113585748E-3</v>
      </c>
      <c r="F493" s="15">
        <f t="shared" si="37"/>
        <v>6.7567567567567571E-3</v>
      </c>
      <c r="G493" s="14">
        <f t="shared" si="38"/>
        <v>0.42857142857142855</v>
      </c>
      <c r="H493" s="17">
        <f t="shared" si="39"/>
        <v>1.6703786191536749E-3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3</v>
      </c>
      <c r="D495" s="9">
        <v>1</v>
      </c>
      <c r="E495" s="15">
        <f t="shared" si="36"/>
        <v>1.6703786191536749E-3</v>
      </c>
      <c r="F495" s="15">
        <f t="shared" si="37"/>
        <v>6.7567567567567571E-4</v>
      </c>
      <c r="G495" s="14">
        <f t="shared" si="38"/>
        <v>-0.66666666666666663</v>
      </c>
      <c r="H495" s="17">
        <f t="shared" si="39"/>
        <v>-1.1135857461024498E-3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3</v>
      </c>
      <c r="E497" s="15">
        <f t="shared" si="36"/>
        <v>5.5679287305122492E-4</v>
      </c>
      <c r="F497" s="15">
        <f t="shared" si="37"/>
        <v>2.0270270270270271E-3</v>
      </c>
      <c r="G497" s="14">
        <f t="shared" si="38"/>
        <v>2</v>
      </c>
      <c r="H497" s="17">
        <f t="shared" si="39"/>
        <v>1.1135857461024498E-3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483</v>
      </c>
      <c r="D505" s="41">
        <f>SUM(D506:D530)</f>
        <v>276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-0.42857142857142855</v>
      </c>
      <c r="H505" s="39">
        <f>+IF(OR(AND(E505=""),(G505="")),"",E505*G505)</f>
        <v>-0.42857142857142855</v>
      </c>
    </row>
    <row r="506" spans="2:8" ht="15" x14ac:dyDescent="0.2">
      <c r="B506" s="5" t="s">
        <v>454</v>
      </c>
      <c r="C506" s="9">
        <v>4</v>
      </c>
      <c r="D506" s="9">
        <v>0</v>
      </c>
      <c r="E506" s="15">
        <f>+IF(C506=0,"",C506/C$505)</f>
        <v>8.2815734989648039E-3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17</v>
      </c>
      <c r="D507" s="9">
        <v>13</v>
      </c>
      <c r="E507" s="15">
        <f t="shared" ref="E507:E530" si="40">+IF(C507=0,"",C507/C$505)</f>
        <v>3.5196687370600416E-2</v>
      </c>
      <c r="F507" s="15">
        <f t="shared" ref="F507:F530" si="41">+IF(D507=0,"",D507/D$505)</f>
        <v>4.710144927536232E-2</v>
      </c>
      <c r="G507" s="14">
        <f t="shared" ref="G507:G530" si="42">+IF(OR(AND(D507=0),(C507=0)),"0",((D507-C507)/C507))</f>
        <v>-0.23529411764705882</v>
      </c>
      <c r="H507" s="17">
        <f t="shared" ref="H507:H530" si="43">+IF(OR(AND(E507=""),(G507="")),"",E507*G507)</f>
        <v>-8.2815734989648039E-3</v>
      </c>
    </row>
    <row r="508" spans="2:8" ht="15" x14ac:dyDescent="0.2">
      <c r="B508" s="5" t="s">
        <v>455</v>
      </c>
      <c r="C508" s="9">
        <v>58</v>
      </c>
      <c r="D508" s="9">
        <v>36</v>
      </c>
      <c r="E508" s="15">
        <f t="shared" si="40"/>
        <v>0.12008281573498965</v>
      </c>
      <c r="F508" s="15">
        <f t="shared" si="41"/>
        <v>0.13043478260869565</v>
      </c>
      <c r="G508" s="14">
        <f t="shared" si="42"/>
        <v>-0.37931034482758619</v>
      </c>
      <c r="H508" s="17">
        <f t="shared" si="43"/>
        <v>-4.5548654244306416E-2</v>
      </c>
    </row>
    <row r="509" spans="2:8" ht="15" x14ac:dyDescent="0.2">
      <c r="B509" s="5" t="s">
        <v>456</v>
      </c>
      <c r="C509" s="9">
        <v>34</v>
      </c>
      <c r="D509" s="9">
        <v>39</v>
      </c>
      <c r="E509" s="15">
        <f t="shared" si="40"/>
        <v>7.0393374741200831E-2</v>
      </c>
      <c r="F509" s="15">
        <f t="shared" si="41"/>
        <v>0.14130434782608695</v>
      </c>
      <c r="G509" s="14">
        <f t="shared" si="42"/>
        <v>0.14705882352941177</v>
      </c>
      <c r="H509" s="17">
        <f t="shared" si="43"/>
        <v>1.0351966873706006E-2</v>
      </c>
    </row>
    <row r="510" spans="2:8" ht="15" x14ac:dyDescent="0.2">
      <c r="B510" s="5" t="s">
        <v>188</v>
      </c>
      <c r="C510" s="9">
        <v>1</v>
      </c>
      <c r="D510" s="9">
        <v>2</v>
      </c>
      <c r="E510" s="15">
        <f t="shared" si="40"/>
        <v>2.070393374741201E-3</v>
      </c>
      <c r="F510" s="15">
        <f t="shared" si="41"/>
        <v>7.246376811594203E-3</v>
      </c>
      <c r="G510" s="14">
        <f t="shared" si="42"/>
        <v>1</v>
      </c>
      <c r="H510" s="17">
        <f t="shared" si="43"/>
        <v>2.070393374741201E-3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2</v>
      </c>
      <c r="E512" s="15" t="str">
        <f t="shared" si="40"/>
        <v/>
      </c>
      <c r="F512" s="15">
        <f t="shared" si="41"/>
        <v>7.246376811594203E-3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7</v>
      </c>
      <c r="D514" s="9">
        <v>0</v>
      </c>
      <c r="E514" s="15">
        <f t="shared" si="40"/>
        <v>1.4492753623188406E-2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4</v>
      </c>
      <c r="E515" s="15">
        <f t="shared" si="40"/>
        <v>2.070393374741201E-3</v>
      </c>
      <c r="F515" s="15">
        <f t="shared" si="41"/>
        <v>1.4492753623188406E-2</v>
      </c>
      <c r="G515" s="14">
        <f t="shared" si="42"/>
        <v>3</v>
      </c>
      <c r="H515" s="17">
        <f t="shared" si="43"/>
        <v>6.2111801242236029E-3</v>
      </c>
    </row>
    <row r="516" spans="2:8" ht="15" x14ac:dyDescent="0.2">
      <c r="B516" s="5" t="s">
        <v>459</v>
      </c>
      <c r="C516" s="9">
        <v>21</v>
      </c>
      <c r="D516" s="9">
        <v>0</v>
      </c>
      <c r="E516" s="15">
        <f t="shared" si="40"/>
        <v>4.3478260869565216E-2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13</v>
      </c>
      <c r="D517" s="9">
        <v>1</v>
      </c>
      <c r="E517" s="15">
        <f t="shared" si="40"/>
        <v>2.6915113871635612E-2</v>
      </c>
      <c r="F517" s="15">
        <f t="shared" si="41"/>
        <v>3.6231884057971015E-3</v>
      </c>
      <c r="G517" s="14">
        <f t="shared" si="42"/>
        <v>-0.92307692307692313</v>
      </c>
      <c r="H517" s="17">
        <f t="shared" si="43"/>
        <v>-2.4844720496894412E-2</v>
      </c>
    </row>
    <row r="518" spans="2:8" ht="15" x14ac:dyDescent="0.2">
      <c r="B518" s="5" t="s">
        <v>190</v>
      </c>
      <c r="C518" s="9">
        <v>2</v>
      </c>
      <c r="D518" s="9">
        <v>1</v>
      </c>
      <c r="E518" s="15">
        <f t="shared" si="40"/>
        <v>4.140786749482402E-3</v>
      </c>
      <c r="F518" s="15">
        <f t="shared" si="41"/>
        <v>3.6231884057971015E-3</v>
      </c>
      <c r="G518" s="14">
        <f t="shared" si="42"/>
        <v>-0.5</v>
      </c>
      <c r="H518" s="17">
        <f t="shared" si="43"/>
        <v>-2.070393374741201E-3</v>
      </c>
    </row>
    <row r="519" spans="2:8" ht="15" x14ac:dyDescent="0.2">
      <c r="B519" s="5" t="s">
        <v>192</v>
      </c>
      <c r="C519" s="9">
        <v>1</v>
      </c>
      <c r="D519" s="9">
        <v>5</v>
      </c>
      <c r="E519" s="15">
        <f t="shared" si="40"/>
        <v>2.070393374741201E-3</v>
      </c>
      <c r="F519" s="15">
        <f t="shared" si="41"/>
        <v>1.8115942028985508E-2</v>
      </c>
      <c r="G519" s="14">
        <f t="shared" si="42"/>
        <v>4</v>
      </c>
      <c r="H519" s="17">
        <f t="shared" si="43"/>
        <v>8.2815734989648039E-3</v>
      </c>
    </row>
    <row r="520" spans="2:8" ht="13.5" customHeight="1" x14ac:dyDescent="0.2">
      <c r="B520" s="5" t="s">
        <v>191</v>
      </c>
      <c r="C520" s="9">
        <v>1</v>
      </c>
      <c r="D520" s="9">
        <v>0</v>
      </c>
      <c r="E520" s="15">
        <f t="shared" si="40"/>
        <v>2.070393374741201E-3</v>
      </c>
      <c r="F520" s="15" t="str">
        <f t="shared" si="41"/>
        <v/>
      </c>
      <c r="G520" s="14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242</v>
      </c>
      <c r="D521" s="9">
        <v>122</v>
      </c>
      <c r="E521" s="15">
        <f t="shared" si="40"/>
        <v>0.50103519668737062</v>
      </c>
      <c r="F521" s="15">
        <f t="shared" si="41"/>
        <v>0.4420289855072464</v>
      </c>
      <c r="G521" s="14">
        <f t="shared" si="42"/>
        <v>-0.49586776859504134</v>
      </c>
      <c r="H521" s="17">
        <f t="shared" si="43"/>
        <v>-0.24844720496894412</v>
      </c>
    </row>
    <row r="522" spans="2:8" ht="25.5" customHeight="1" x14ac:dyDescent="0.2">
      <c r="B522" s="5" t="s">
        <v>193</v>
      </c>
      <c r="C522" s="9">
        <v>26</v>
      </c>
      <c r="D522" s="9">
        <v>18</v>
      </c>
      <c r="E522" s="15">
        <f t="shared" si="40"/>
        <v>5.3830227743271224E-2</v>
      </c>
      <c r="F522" s="15">
        <f t="shared" si="41"/>
        <v>6.5217391304347824E-2</v>
      </c>
      <c r="G522" s="14">
        <f t="shared" si="42"/>
        <v>-0.30769230769230771</v>
      </c>
      <c r="H522" s="17">
        <f t="shared" si="43"/>
        <v>-1.6563146997929608E-2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2</v>
      </c>
      <c r="D524" s="9">
        <v>0</v>
      </c>
      <c r="E524" s="15">
        <f t="shared" si="40"/>
        <v>4.140786749482402E-3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3</v>
      </c>
      <c r="D525" s="9">
        <v>0</v>
      </c>
      <c r="E525" s="15">
        <f t="shared" si="40"/>
        <v>6.2111801242236021E-3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14</v>
      </c>
      <c r="D526" s="9">
        <v>26</v>
      </c>
      <c r="E526" s="15">
        <f t="shared" si="40"/>
        <v>2.8985507246376812E-2</v>
      </c>
      <c r="F526" s="15">
        <f t="shared" si="41"/>
        <v>9.420289855072464E-2</v>
      </c>
      <c r="G526" s="14">
        <f t="shared" si="42"/>
        <v>0.8571428571428571</v>
      </c>
      <c r="H526" s="17">
        <f t="shared" si="43"/>
        <v>2.4844720496894408E-2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14</v>
      </c>
      <c r="D529" s="9">
        <v>2</v>
      </c>
      <c r="E529" s="15">
        <f t="shared" si="40"/>
        <v>2.8985507246376812E-2</v>
      </c>
      <c r="F529" s="15">
        <f t="shared" si="41"/>
        <v>7.246376811594203E-3</v>
      </c>
      <c r="G529" s="14">
        <f t="shared" si="42"/>
        <v>-0.8571428571428571</v>
      </c>
      <c r="H529" s="17">
        <f t="shared" si="43"/>
        <v>-2.4844720496894408E-2</v>
      </c>
    </row>
    <row r="530" spans="2:8" ht="30" x14ac:dyDescent="0.2">
      <c r="B530" s="5" t="s">
        <v>467</v>
      </c>
      <c r="C530" s="9">
        <v>22</v>
      </c>
      <c r="D530" s="9">
        <v>5</v>
      </c>
      <c r="E530" s="15">
        <f t="shared" si="40"/>
        <v>4.5548654244306416E-2</v>
      </c>
      <c r="F530" s="15">
        <f t="shared" si="41"/>
        <v>1.8115942028985508E-2</v>
      </c>
      <c r="G530" s="14">
        <f t="shared" si="42"/>
        <v>-0.77272727272727271</v>
      </c>
      <c r="H530" s="17">
        <f t="shared" si="43"/>
        <v>-3.5196687370600409E-2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564</v>
      </c>
      <c r="C3" s="16"/>
    </row>
    <row r="4" spans="2:8" ht="20.100000000000001" customHeight="1" x14ac:dyDescent="0.2">
      <c r="B4" s="47" t="s">
        <v>556</v>
      </c>
    </row>
    <row r="6" spans="2:8" ht="12.75" customHeight="1" x14ac:dyDescent="0.2">
      <c r="B6" s="55" t="s">
        <v>523</v>
      </c>
      <c r="C6" s="56" t="s">
        <v>524</v>
      </c>
      <c r="D6" s="57"/>
      <c r="E6" s="58" t="s">
        <v>488</v>
      </c>
      <c r="F6" s="59"/>
      <c r="G6" s="60" t="s">
        <v>568</v>
      </c>
      <c r="H6" s="62" t="s">
        <v>487</v>
      </c>
    </row>
    <row r="7" spans="2:8" x14ac:dyDescent="0.2">
      <c r="B7" s="55"/>
      <c r="C7" s="23">
        <v>2012</v>
      </c>
      <c r="D7" s="23">
        <v>2013</v>
      </c>
      <c r="E7" s="23">
        <v>2012</v>
      </c>
      <c r="F7" s="23">
        <v>2013</v>
      </c>
      <c r="G7" s="61"/>
      <c r="H7" s="63"/>
    </row>
    <row r="8" spans="2:8" ht="24.95" customHeight="1" x14ac:dyDescent="0.2">
      <c r="B8" s="18" t="s">
        <v>497</v>
      </c>
      <c r="C8" s="31">
        <f>+C18+C70+C151+C294+C505</f>
        <v>5060</v>
      </c>
      <c r="D8" s="31">
        <f>+D18+D70+D151+D294+D505</f>
        <v>5156</v>
      </c>
      <c r="E8" s="32">
        <f>+C8/C$8</f>
        <v>1</v>
      </c>
      <c r="F8" s="32">
        <f>+D8/D$8</f>
        <v>1</v>
      </c>
      <c r="G8" s="32">
        <f>+(D8-C8)/C8</f>
        <v>1.8972332015810278E-2</v>
      </c>
      <c r="H8" s="33">
        <f>+E8*G8</f>
        <v>1.8972332015810278E-2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10</v>
      </c>
      <c r="D9" s="46">
        <f>+D18</f>
        <v>34</v>
      </c>
      <c r="E9" s="34">
        <f>C9/$C$8</f>
        <v>1.976284584980237E-3</v>
      </c>
      <c r="F9" s="34">
        <f>D9/$D$8</f>
        <v>6.5942591155934835E-3</v>
      </c>
      <c r="G9" s="14">
        <f>+IF(OR(AND(D9=0),(C9=0)),"0",((D9-C9)/C9))</f>
        <v>2.4</v>
      </c>
      <c r="H9" s="13">
        <f>+IF(OR(AND(E9=""),(G9="")),"",E9*G9)</f>
        <v>4.7430830039525687E-3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350</v>
      </c>
      <c r="D10" s="46">
        <f>+D70</f>
        <v>197</v>
      </c>
      <c r="E10" s="34">
        <f>C10/$C$8</f>
        <v>6.9169960474308304E-2</v>
      </c>
      <c r="F10" s="34">
        <f>D10/$D$8</f>
        <v>3.8207913110938713E-2</v>
      </c>
      <c r="G10" s="14">
        <f>+IF(OR(AND(D10=0),(C10=0)),"0",((D10-C10)/C10))</f>
        <v>-0.43714285714285717</v>
      </c>
      <c r="H10" s="13">
        <f>+IF(OR(AND(E10=""),(G10="")),"",E10*G10)</f>
        <v>-3.0237154150197631E-2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762</v>
      </c>
      <c r="D11" s="46">
        <f>+D151</f>
        <v>754</v>
      </c>
      <c r="E11" s="34">
        <f>C11/$C$8</f>
        <v>0.15059288537549406</v>
      </c>
      <c r="F11" s="34">
        <f>D11/$D$8</f>
        <v>0.14623739332816135</v>
      </c>
      <c r="G11" s="14">
        <f>+IF(OR(AND(D11=0),(C11=0)),"0",((D11-C11)/C11))</f>
        <v>-1.0498687664041995E-2</v>
      </c>
      <c r="H11" s="13">
        <f>+IF(OR(AND(E11=""),(G11="")),"",E11*G11)</f>
        <v>-1.5810276679841897E-3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2517</v>
      </c>
      <c r="D12" s="46">
        <f>+D294</f>
        <v>2317</v>
      </c>
      <c r="E12" s="34">
        <f>C12/$C$8</f>
        <v>0.49743083003952571</v>
      </c>
      <c r="F12" s="34">
        <f>D12/$D$8</f>
        <v>0.44937936384794414</v>
      </c>
      <c r="G12" s="14">
        <f>+IF(OR(AND(D12=0),(C12=0)),"0",((D12-C12)/C12))</f>
        <v>-7.9459674215335716E-2</v>
      </c>
      <c r="H12" s="13">
        <f>+IF(OR(AND(E12=""),(G12="")),"",E12*G12)</f>
        <v>-3.9525691699604744E-2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1421</v>
      </c>
      <c r="D13" s="46">
        <f>+D505</f>
        <v>1854</v>
      </c>
      <c r="E13" s="34">
        <f>C13/$C$8</f>
        <v>0.28083003952569169</v>
      </c>
      <c r="F13" s="34">
        <f>D13/$D$8</f>
        <v>0.35958107059736227</v>
      </c>
      <c r="G13" s="14">
        <f>+IF(OR(AND(D13=0),(C13=0)),"0",((D13-C13)/C13))</f>
        <v>0.30471498944405351</v>
      </c>
      <c r="H13" s="13">
        <f>+IF(OR(AND(E13=""),(G13="")),"",E13*G13)</f>
        <v>8.5573122529644274E-2</v>
      </c>
    </row>
    <row r="14" spans="2:8" ht="17.25" customHeight="1" x14ac:dyDescent="0.2"/>
    <row r="16" spans="2:8" ht="27.75" customHeight="1" x14ac:dyDescent="0.2">
      <c r="B16" s="55" t="s">
        <v>523</v>
      </c>
      <c r="C16" s="56" t="s">
        <v>524</v>
      </c>
      <c r="D16" s="57"/>
      <c r="E16" s="58" t="s">
        <v>488</v>
      </c>
      <c r="F16" s="59"/>
      <c r="G16" s="60" t="s">
        <v>568</v>
      </c>
      <c r="H16" s="62" t="s">
        <v>487</v>
      </c>
    </row>
    <row r="17" spans="2:8" s="4" customFormat="1" ht="26.25" customHeight="1" x14ac:dyDescent="0.2">
      <c r="B17" s="55"/>
      <c r="C17" s="54">
        <v>2012</v>
      </c>
      <c r="D17" s="54">
        <v>2013</v>
      </c>
      <c r="E17" s="54">
        <v>2012</v>
      </c>
      <c r="F17" s="54">
        <v>2013</v>
      </c>
      <c r="G17" s="61"/>
      <c r="H17" s="63"/>
    </row>
    <row r="18" spans="2:8" s="4" customFormat="1" ht="38.25" customHeight="1" x14ac:dyDescent="0.2">
      <c r="B18" s="40" t="s">
        <v>525</v>
      </c>
      <c r="C18" s="36">
        <f>SUM(C19:C64)</f>
        <v>10</v>
      </c>
      <c r="D18" s="36">
        <f>SUM(D19:D64)</f>
        <v>34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2.4</v>
      </c>
      <c r="H18" s="39">
        <f>+IF(OR(AND(E18=""),(G18="")),"",E18*G18)</f>
        <v>2.4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0.1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2.9411764705882353E-2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2</v>
      </c>
      <c r="E26" s="13" t="str">
        <f t="shared" si="0"/>
        <v/>
      </c>
      <c r="F26" s="13">
        <f t="shared" si="1"/>
        <v>5.8823529411764705E-2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2</v>
      </c>
      <c r="E28" s="13">
        <f t="shared" si="0"/>
        <v>0.1</v>
      </c>
      <c r="F28" s="13">
        <f t="shared" si="1"/>
        <v>5.8823529411764705E-2</v>
      </c>
      <c r="G28" s="14">
        <f t="shared" si="2"/>
        <v>1</v>
      </c>
      <c r="H28" s="17">
        <f t="shared" si="3"/>
        <v>0.1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9</v>
      </c>
      <c r="E34" s="13" t="str">
        <f t="shared" si="0"/>
        <v/>
      </c>
      <c r="F34" s="13">
        <f t="shared" si="1"/>
        <v>0.26470588235294118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2.9411764705882353E-2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0.1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2.9411764705882353E-2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17</v>
      </c>
      <c r="E48" s="13">
        <f t="shared" si="0"/>
        <v>0.3</v>
      </c>
      <c r="F48" s="13">
        <f t="shared" si="1"/>
        <v>0.5</v>
      </c>
      <c r="G48" s="14">
        <f t="shared" si="2"/>
        <v>4.666666666666667</v>
      </c>
      <c r="H48" s="17">
        <f t="shared" si="3"/>
        <v>1.4000000000000001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0"/>
        <v>0.1</v>
      </c>
      <c r="F56" s="13" t="str">
        <f t="shared" si="1"/>
        <v/>
      </c>
      <c r="G56" s="14" t="str">
        <f t="shared" si="2"/>
        <v>0</v>
      </c>
      <c r="H56" s="17">
        <f t="shared" si="3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0"/>
        <v>0.1</v>
      </c>
      <c r="F58" s="13" t="str">
        <f t="shared" si="1"/>
        <v/>
      </c>
      <c r="G58" s="14" t="str">
        <f t="shared" si="2"/>
        <v>0</v>
      </c>
      <c r="H58" s="17">
        <f t="shared" si="3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0.1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2.9411764705882353E-2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0.1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48"/>
      <c r="C65" s="2"/>
      <c r="D65" s="2"/>
    </row>
    <row r="66" spans="2:8" x14ac:dyDescent="0.2">
      <c r="B66" s="48"/>
      <c r="C66" s="2"/>
      <c r="D66" s="2"/>
    </row>
    <row r="67" spans="2:8" ht="15" x14ac:dyDescent="0.2">
      <c r="B67" s="49"/>
      <c r="C67" s="20"/>
      <c r="D67" s="20"/>
      <c r="E67" s="20"/>
      <c r="F67" s="20"/>
    </row>
    <row r="68" spans="2:8" ht="13.5" customHeight="1" x14ac:dyDescent="0.2">
      <c r="B68" s="55" t="s">
        <v>523</v>
      </c>
      <c r="C68" s="56" t="s">
        <v>524</v>
      </c>
      <c r="D68" s="57"/>
      <c r="E68" s="58" t="s">
        <v>488</v>
      </c>
      <c r="F68" s="59"/>
      <c r="G68" s="60" t="s">
        <v>568</v>
      </c>
      <c r="H68" s="62" t="s">
        <v>487</v>
      </c>
    </row>
    <row r="69" spans="2:8" s="4" customFormat="1" ht="26.25" customHeight="1" x14ac:dyDescent="0.2">
      <c r="B69" s="55"/>
      <c r="C69" s="54">
        <v>2012</v>
      </c>
      <c r="D69" s="54">
        <v>2013</v>
      </c>
      <c r="E69" s="54">
        <v>2012</v>
      </c>
      <c r="F69" s="54">
        <v>2013</v>
      </c>
      <c r="G69" s="61"/>
      <c r="H69" s="63"/>
    </row>
    <row r="70" spans="2:8" s="4" customFormat="1" ht="26.25" customHeight="1" x14ac:dyDescent="0.2">
      <c r="B70" s="40" t="s">
        <v>526</v>
      </c>
      <c r="C70" s="41">
        <f>SUM(C71:C145)</f>
        <v>350</v>
      </c>
      <c r="D70" s="41">
        <f>SUM(D71:D145)</f>
        <v>197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-0.43714285714285717</v>
      </c>
      <c r="H70" s="39">
        <f>+IF(OR(AND(E70=""),(G70="")),"",E70*G70)</f>
        <v>-0.43714285714285717</v>
      </c>
    </row>
    <row r="71" spans="2:8" ht="15" x14ac:dyDescent="0.2">
      <c r="B71" s="5" t="s">
        <v>20</v>
      </c>
      <c r="C71" s="9">
        <v>2</v>
      </c>
      <c r="D71" s="9">
        <v>4</v>
      </c>
      <c r="E71" s="15">
        <f>+IF(C71=0,"",C71/C$70)</f>
        <v>5.7142857142857143E-3</v>
      </c>
      <c r="F71" s="15">
        <f>+IF(D71=0,"",D71/D$70)</f>
        <v>2.030456852791878E-2</v>
      </c>
      <c r="G71" s="14">
        <f>+IF(OR(AND(D71=0),(C71=0)),"0",((D71-C71)/C71))</f>
        <v>1</v>
      </c>
      <c r="H71" s="17">
        <f>+IF(OR(AND(E71=""),(G71="")),"",E71*G71)</f>
        <v>5.7142857142857143E-3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4</v>
      </c>
      <c r="E73" s="15">
        <f t="shared" si="4"/>
        <v>2.8571428571428571E-3</v>
      </c>
      <c r="F73" s="15">
        <f t="shared" si="5"/>
        <v>2.030456852791878E-2</v>
      </c>
      <c r="G73" s="14">
        <f t="shared" si="6"/>
        <v>3</v>
      </c>
      <c r="H73" s="17">
        <f t="shared" si="7"/>
        <v>8.5714285714285719E-3</v>
      </c>
    </row>
    <row r="74" spans="2:8" ht="30" x14ac:dyDescent="0.2">
      <c r="B74" s="5" t="s">
        <v>222</v>
      </c>
      <c r="C74" s="9">
        <v>31</v>
      </c>
      <c r="D74" s="9">
        <v>12</v>
      </c>
      <c r="E74" s="15">
        <f t="shared" si="4"/>
        <v>8.8571428571428565E-2</v>
      </c>
      <c r="F74" s="15">
        <f t="shared" si="5"/>
        <v>6.0913705583756347E-2</v>
      </c>
      <c r="G74" s="14">
        <f t="shared" si="6"/>
        <v>-0.61290322580645162</v>
      </c>
      <c r="H74" s="17">
        <f t="shared" si="7"/>
        <v>-5.4285714285714284E-2</v>
      </c>
    </row>
    <row r="75" spans="2:8" ht="15" x14ac:dyDescent="0.2">
      <c r="B75" s="5" t="s">
        <v>23</v>
      </c>
      <c r="C75" s="9">
        <v>11</v>
      </c>
      <c r="D75" s="9">
        <v>1</v>
      </c>
      <c r="E75" s="15">
        <f t="shared" si="4"/>
        <v>3.1428571428571431E-2</v>
      </c>
      <c r="F75" s="15">
        <f t="shared" si="5"/>
        <v>5.076142131979695E-3</v>
      </c>
      <c r="G75" s="14">
        <f t="shared" si="6"/>
        <v>-0.90909090909090906</v>
      </c>
      <c r="H75" s="17">
        <f t="shared" si="7"/>
        <v>-2.8571428571428574E-2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4</v>
      </c>
      <c r="D83" s="9">
        <v>9</v>
      </c>
      <c r="E83" s="15">
        <f t="shared" si="4"/>
        <v>1.1428571428571429E-2</v>
      </c>
      <c r="F83" s="15">
        <f t="shared" si="5"/>
        <v>4.5685279187817257E-2</v>
      </c>
      <c r="G83" s="14">
        <f t="shared" si="6"/>
        <v>1.25</v>
      </c>
      <c r="H83" s="17">
        <f t="shared" si="7"/>
        <v>1.4285714285714285E-2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2.8571428571428571E-3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5.076142131979695E-3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4</v>
      </c>
      <c r="E87" s="15" t="str">
        <f t="shared" si="4"/>
        <v/>
      </c>
      <c r="F87" s="15">
        <f t="shared" si="5"/>
        <v>2.030456852791878E-2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0</v>
      </c>
      <c r="E88" s="15">
        <f t="shared" si="4"/>
        <v>8.5714285714285719E-3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5.076142131979695E-3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2</v>
      </c>
      <c r="D93" s="9">
        <v>0</v>
      </c>
      <c r="E93" s="15">
        <f t="shared" si="4"/>
        <v>5.7142857142857143E-3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4</v>
      </c>
      <c r="D94" s="9">
        <v>0</v>
      </c>
      <c r="E94" s="15">
        <f t="shared" si="4"/>
        <v>1.1428571428571429E-2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0</v>
      </c>
      <c r="E97" s="15">
        <f t="shared" si="4"/>
        <v>2.8571428571428571E-3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7</v>
      </c>
      <c r="D98" s="9">
        <v>2</v>
      </c>
      <c r="E98" s="15">
        <f t="shared" si="4"/>
        <v>0.02</v>
      </c>
      <c r="F98" s="15">
        <f t="shared" si="5"/>
        <v>1.015228426395939E-2</v>
      </c>
      <c r="G98" s="14">
        <f t="shared" si="6"/>
        <v>-0.7142857142857143</v>
      </c>
      <c r="H98" s="17">
        <f t="shared" si="7"/>
        <v>-1.4285714285714287E-2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2.8571428571428571E-3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3</v>
      </c>
      <c r="E102" s="15">
        <f t="shared" si="4"/>
        <v>2.8571428571428571E-3</v>
      </c>
      <c r="F102" s="15">
        <f t="shared" si="5"/>
        <v>1.5228426395939087E-2</v>
      </c>
      <c r="G102" s="14">
        <f t="shared" si="6"/>
        <v>2</v>
      </c>
      <c r="H102" s="17">
        <f t="shared" si="7"/>
        <v>5.7142857142857143E-3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2.8571428571428571E-3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2.8571428571428571E-3</v>
      </c>
      <c r="F107" s="15">
        <f t="shared" si="5"/>
        <v>5.076142131979695E-3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4</v>
      </c>
      <c r="E112" s="15">
        <f t="shared" si="4"/>
        <v>2.8571428571428571E-3</v>
      </c>
      <c r="F112" s="15">
        <f t="shared" si="5"/>
        <v>2.030456852791878E-2</v>
      </c>
      <c r="G112" s="14">
        <f t="shared" si="6"/>
        <v>3</v>
      </c>
      <c r="H112" s="17">
        <f t="shared" si="7"/>
        <v>8.5714285714285719E-3</v>
      </c>
    </row>
    <row r="113" spans="2:8" ht="15" x14ac:dyDescent="0.2">
      <c r="B113" s="5" t="s">
        <v>248</v>
      </c>
      <c r="C113" s="9">
        <v>41</v>
      </c>
      <c r="D113" s="9">
        <v>3</v>
      </c>
      <c r="E113" s="15">
        <f t="shared" si="4"/>
        <v>0.11714285714285715</v>
      </c>
      <c r="F113" s="15">
        <f t="shared" si="5"/>
        <v>1.5228426395939087E-2</v>
      </c>
      <c r="G113" s="14">
        <f t="shared" si="6"/>
        <v>-0.92682926829268297</v>
      </c>
      <c r="H113" s="17">
        <f t="shared" si="7"/>
        <v>-0.10857142857142858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4"/>
        <v>2.8571428571428571E-3</v>
      </c>
      <c r="F115" s="15">
        <f t="shared" si="5"/>
        <v>5.076142131979695E-3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4"/>
        <v>2.8571428571428571E-3</v>
      </c>
      <c r="F116" s="15">
        <f t="shared" si="5"/>
        <v>5.076142131979695E-3</v>
      </c>
      <c r="G116" s="14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3</v>
      </c>
      <c r="E117" s="15" t="str">
        <f t="shared" si="4"/>
        <v/>
      </c>
      <c r="F117" s="15">
        <f t="shared" si="5"/>
        <v>1.5228426395939087E-2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182</v>
      </c>
      <c r="D118" s="9">
        <v>112</v>
      </c>
      <c r="E118" s="15">
        <f t="shared" si="4"/>
        <v>0.52</v>
      </c>
      <c r="F118" s="15">
        <f t="shared" si="5"/>
        <v>0.56852791878172593</v>
      </c>
      <c r="G118" s="14">
        <f t="shared" si="6"/>
        <v>-0.38461538461538464</v>
      </c>
      <c r="H118" s="17">
        <f t="shared" si="7"/>
        <v>-0.2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4"/>
        <v>2.8571428571428571E-3</v>
      </c>
      <c r="F121" s="15">
        <f t="shared" si="5"/>
        <v>5.076142131979695E-3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9</v>
      </c>
      <c r="D122" s="9">
        <v>0</v>
      </c>
      <c r="E122" s="15">
        <f t="shared" si="4"/>
        <v>2.5714285714285714E-2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15</v>
      </c>
      <c r="D123" s="9">
        <v>5</v>
      </c>
      <c r="E123" s="15">
        <f t="shared" si="4"/>
        <v>4.2857142857142858E-2</v>
      </c>
      <c r="F123" s="15">
        <f t="shared" si="5"/>
        <v>2.5380710659898477E-2</v>
      </c>
      <c r="G123" s="14">
        <f t="shared" si="6"/>
        <v>-0.66666666666666663</v>
      </c>
      <c r="H123" s="17">
        <f t="shared" si="7"/>
        <v>-2.8571428571428571E-2</v>
      </c>
    </row>
    <row r="124" spans="2:8" ht="15" x14ac:dyDescent="0.2">
      <c r="B124" s="5" t="s">
        <v>36</v>
      </c>
      <c r="C124" s="9">
        <v>0</v>
      </c>
      <c r="D124" s="9">
        <v>1</v>
      </c>
      <c r="E124" s="15" t="str">
        <f t="shared" si="4"/>
        <v/>
      </c>
      <c r="F124" s="15">
        <f t="shared" si="5"/>
        <v>5.076142131979695E-3</v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2.8571428571428571E-3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2.8571428571428571E-3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22</v>
      </c>
      <c r="D131" s="9">
        <v>20</v>
      </c>
      <c r="E131" s="15">
        <f t="shared" si="4"/>
        <v>6.2857142857142861E-2</v>
      </c>
      <c r="F131" s="15">
        <f t="shared" si="5"/>
        <v>0.10152284263959391</v>
      </c>
      <c r="G131" s="14">
        <f t="shared" si="6"/>
        <v>-9.0909090909090912E-2</v>
      </c>
      <c r="H131" s="17">
        <f t="shared" si="7"/>
        <v>-5.7142857142857151E-3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4"/>
        <v/>
      </c>
      <c r="F134" s="15">
        <f t="shared" si="5"/>
        <v>1.015228426395939E-2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5.7142857142857143E-3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2</v>
      </c>
      <c r="E140" s="15">
        <f t="shared" si="8"/>
        <v>2.8571428571428571E-3</v>
      </c>
      <c r="F140" s="15">
        <f t="shared" si="9"/>
        <v>1.015228426395939E-2</v>
      </c>
      <c r="G140" s="14">
        <f t="shared" si="10"/>
        <v>1</v>
      </c>
      <c r="H140" s="17">
        <f t="shared" si="11"/>
        <v>2.8571428571428571E-3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2.8571428571428571E-3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48"/>
      <c r="C146" s="2"/>
      <c r="D146" s="2"/>
    </row>
    <row r="147" spans="2:8" x14ac:dyDescent="0.2">
      <c r="B147" s="48"/>
      <c r="C147" s="2"/>
      <c r="D147" s="2"/>
    </row>
    <row r="148" spans="2:8" x14ac:dyDescent="0.2">
      <c r="B148" s="50"/>
      <c r="C148" s="19"/>
      <c r="D148" s="19"/>
      <c r="E148" s="19"/>
      <c r="F148" s="19"/>
    </row>
    <row r="149" spans="2:8" ht="13.5" customHeight="1" x14ac:dyDescent="0.2">
      <c r="B149" s="55" t="s">
        <v>523</v>
      </c>
      <c r="C149" s="56" t="s">
        <v>524</v>
      </c>
      <c r="D149" s="57"/>
      <c r="E149" s="58" t="s">
        <v>488</v>
      </c>
      <c r="F149" s="59"/>
      <c r="G149" s="60" t="s">
        <v>568</v>
      </c>
      <c r="H149" s="62" t="s">
        <v>487</v>
      </c>
    </row>
    <row r="150" spans="2:8" s="4" customFormat="1" ht="26.25" customHeight="1" x14ac:dyDescent="0.2">
      <c r="B150" s="55"/>
      <c r="C150" s="54">
        <v>2012</v>
      </c>
      <c r="D150" s="54">
        <v>2013</v>
      </c>
      <c r="E150" s="54">
        <v>2012</v>
      </c>
      <c r="F150" s="54">
        <v>2013</v>
      </c>
      <c r="G150" s="61"/>
      <c r="H150" s="63"/>
    </row>
    <row r="151" spans="2:8" s="4" customFormat="1" ht="26.25" customHeight="1" x14ac:dyDescent="0.2">
      <c r="B151" s="43" t="s">
        <v>527</v>
      </c>
      <c r="C151" s="36">
        <f>SUM(C152:C288)</f>
        <v>762</v>
      </c>
      <c r="D151" s="36">
        <f>SUM(D152:D288)</f>
        <v>754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-1.0498687664041995E-2</v>
      </c>
      <c r="H151" s="39">
        <f>+IF(OR(AND(E151=""),(G151="")),"",E151*G151)</f>
        <v>-1.0498687664041995E-2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2"/>
        <v/>
      </c>
      <c r="F154" s="15">
        <f t="shared" si="13"/>
        <v>3.9787798408488064E-3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19</v>
      </c>
      <c r="D157" s="9">
        <v>6</v>
      </c>
      <c r="E157" s="15">
        <f t="shared" si="12"/>
        <v>2.4934383202099737E-2</v>
      </c>
      <c r="F157" s="15">
        <f t="shared" si="13"/>
        <v>7.9575596816976128E-3</v>
      </c>
      <c r="G157" s="14">
        <f t="shared" si="14"/>
        <v>-0.68421052631578949</v>
      </c>
      <c r="H157" s="17">
        <f t="shared" si="15"/>
        <v>-1.7060367454068241E-2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1</v>
      </c>
      <c r="D162" s="9">
        <v>0</v>
      </c>
      <c r="E162" s="15">
        <f t="shared" si="12"/>
        <v>1.3123359580052493E-3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2"/>
        <v/>
      </c>
      <c r="F165" s="15">
        <f t="shared" si="13"/>
        <v>2.6525198938992041E-3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1.3123359580052493E-3</v>
      </c>
      <c r="F169" s="15">
        <f t="shared" si="13"/>
        <v>1.3262599469496021E-3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</v>
      </c>
      <c r="D174" s="9">
        <v>2</v>
      </c>
      <c r="E174" s="15">
        <f t="shared" si="12"/>
        <v>1.3123359580052493E-3</v>
      </c>
      <c r="F174" s="15">
        <f t="shared" si="13"/>
        <v>2.6525198938992041E-3</v>
      </c>
      <c r="G174" s="14">
        <f t="shared" si="14"/>
        <v>1</v>
      </c>
      <c r="H174" s="17">
        <f t="shared" si="15"/>
        <v>1.3123359580052493E-3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2"/>
        <v>1.3123359580052493E-3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2</v>
      </c>
      <c r="E176" s="15" t="str">
        <f t="shared" si="12"/>
        <v/>
      </c>
      <c r="F176" s="15">
        <f t="shared" si="13"/>
        <v>2.6525198938992041E-3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3</v>
      </c>
      <c r="D177" s="9">
        <v>4</v>
      </c>
      <c r="E177" s="15">
        <f t="shared" si="12"/>
        <v>3.937007874015748E-3</v>
      </c>
      <c r="F177" s="15">
        <f t="shared" si="13"/>
        <v>5.3050397877984082E-3</v>
      </c>
      <c r="G177" s="14">
        <f t="shared" si="14"/>
        <v>0.33333333333333331</v>
      </c>
      <c r="H177" s="17">
        <f t="shared" si="15"/>
        <v>1.3123359580052493E-3</v>
      </c>
    </row>
    <row r="178" spans="2:8" ht="20.100000000000001" customHeight="1" x14ac:dyDescent="0.2">
      <c r="B178" s="8" t="s">
        <v>280</v>
      </c>
      <c r="C178" s="9">
        <v>5</v>
      </c>
      <c r="D178" s="9">
        <v>2</v>
      </c>
      <c r="E178" s="15">
        <f t="shared" si="12"/>
        <v>6.5616797900262466E-3</v>
      </c>
      <c r="F178" s="15">
        <f t="shared" si="13"/>
        <v>2.6525198938992041E-3</v>
      </c>
      <c r="G178" s="14">
        <f t="shared" si="14"/>
        <v>-0.6</v>
      </c>
      <c r="H178" s="17">
        <f t="shared" si="15"/>
        <v>-3.937007874015748E-3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1.3262599469496021E-3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1.3123359580052493E-3</v>
      </c>
      <c r="F182" s="15">
        <f t="shared" si="13"/>
        <v>1.3262599469496021E-3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1.3262599469496021E-3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3</v>
      </c>
      <c r="E186" s="15">
        <f t="shared" si="12"/>
        <v>3.937007874015748E-3</v>
      </c>
      <c r="F186" s="15">
        <f t="shared" si="13"/>
        <v>3.9787798408488064E-3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2</v>
      </c>
      <c r="D187" s="9">
        <v>2</v>
      </c>
      <c r="E187" s="15">
        <f t="shared" si="12"/>
        <v>2.6246719160104987E-3</v>
      </c>
      <c r="F187" s="15">
        <f t="shared" si="13"/>
        <v>2.6525198938992041E-3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20</v>
      </c>
      <c r="D189" s="9">
        <v>0</v>
      </c>
      <c r="E189" s="15">
        <f t="shared" si="12"/>
        <v>2.6246719160104987E-2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7</v>
      </c>
      <c r="D196" s="9">
        <v>10</v>
      </c>
      <c r="E196" s="15">
        <f t="shared" si="12"/>
        <v>9.1863517060367453E-3</v>
      </c>
      <c r="F196" s="15">
        <f t="shared" si="13"/>
        <v>1.3262599469496022E-2</v>
      </c>
      <c r="G196" s="14">
        <f t="shared" si="14"/>
        <v>0.42857142857142855</v>
      </c>
      <c r="H196" s="17">
        <f t="shared" si="15"/>
        <v>3.937007874015748E-3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3</v>
      </c>
      <c r="D209" s="9">
        <v>0</v>
      </c>
      <c r="E209" s="15">
        <f t="shared" si="12"/>
        <v>3.937007874015748E-3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1.3123359580052493E-3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1</v>
      </c>
      <c r="E218" s="15" t="str">
        <f t="shared" si="16"/>
        <v/>
      </c>
      <c r="F218" s="15">
        <f t="shared" si="17"/>
        <v>1.3262599469496021E-3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0</v>
      </c>
      <c r="E229" s="15">
        <f t="shared" si="16"/>
        <v>2.6246719160104987E-3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129</v>
      </c>
      <c r="D232" s="9">
        <v>117</v>
      </c>
      <c r="E232" s="15">
        <f t="shared" si="16"/>
        <v>0.16929133858267717</v>
      </c>
      <c r="F232" s="15">
        <f t="shared" si="17"/>
        <v>0.15517241379310345</v>
      </c>
      <c r="G232" s="14">
        <f t="shared" si="18"/>
        <v>-9.3023255813953487E-2</v>
      </c>
      <c r="H232" s="17">
        <f t="shared" si="19"/>
        <v>-1.5748031496062992E-2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5</v>
      </c>
      <c r="E235" s="15">
        <f t="shared" si="16"/>
        <v>5.2493438320209973E-3</v>
      </c>
      <c r="F235" s="15">
        <f t="shared" si="17"/>
        <v>6.6312997347480109E-3</v>
      </c>
      <c r="G235" s="14">
        <f t="shared" si="18"/>
        <v>0.25</v>
      </c>
      <c r="H235" s="17">
        <f t="shared" si="19"/>
        <v>1.3123359580052493E-3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6"/>
        <v>1.3123359580052493E-3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1.3123359580052493E-3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1.3123359580052493E-3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2</v>
      </c>
      <c r="E249" s="15">
        <f t="shared" si="16"/>
        <v>3.937007874015748E-3</v>
      </c>
      <c r="F249" s="15">
        <f t="shared" si="17"/>
        <v>2.6525198938992041E-3</v>
      </c>
      <c r="G249" s="14">
        <f t="shared" si="18"/>
        <v>-0.33333333333333331</v>
      </c>
      <c r="H249" s="17">
        <f t="shared" si="19"/>
        <v>-1.3123359580052493E-3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6</v>
      </c>
      <c r="E253" s="15" t="str">
        <f t="shared" si="16"/>
        <v/>
      </c>
      <c r="F253" s="15">
        <f t="shared" si="17"/>
        <v>7.9575596816976128E-3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551</v>
      </c>
      <c r="D256" s="9">
        <v>579</v>
      </c>
      <c r="E256" s="15">
        <f t="shared" si="16"/>
        <v>0.7230971128608924</v>
      </c>
      <c r="F256" s="15">
        <f t="shared" si="17"/>
        <v>0.76790450928381959</v>
      </c>
      <c r="G256" s="14">
        <f t="shared" si="18"/>
        <v>5.0816696914700546E-2</v>
      </c>
      <c r="H256" s="17">
        <f t="shared" si="19"/>
        <v>3.6745406824146981E-2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1.3262599469496021E-3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2</v>
      </c>
      <c r="E268" s="15">
        <f t="shared" si="16"/>
        <v>2.6246719160104987E-3</v>
      </c>
      <c r="F268" s="15">
        <f t="shared" si="17"/>
        <v>2.6525198938992041E-3</v>
      </c>
      <c r="G268" s="14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1.3262599469496021E-3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51"/>
      <c r="C291" s="21"/>
      <c r="D291" s="21"/>
      <c r="E291" s="21"/>
      <c r="F291" s="21"/>
      <c r="H291" s="3"/>
    </row>
    <row r="292" spans="2:8" ht="15" customHeight="1" x14ac:dyDescent="0.2">
      <c r="B292" s="55" t="s">
        <v>523</v>
      </c>
      <c r="C292" s="56" t="s">
        <v>524</v>
      </c>
      <c r="D292" s="57"/>
      <c r="E292" s="58" t="s">
        <v>488</v>
      </c>
      <c r="F292" s="59"/>
      <c r="G292" s="60" t="s">
        <v>568</v>
      </c>
      <c r="H292" s="62" t="s">
        <v>487</v>
      </c>
    </row>
    <row r="293" spans="2:8" x14ac:dyDescent="0.2">
      <c r="B293" s="55"/>
      <c r="C293" s="54">
        <v>2012</v>
      </c>
      <c r="D293" s="54">
        <v>2013</v>
      </c>
      <c r="E293" s="54">
        <v>2012</v>
      </c>
      <c r="F293" s="54">
        <v>2013</v>
      </c>
      <c r="G293" s="61"/>
      <c r="H293" s="63"/>
    </row>
    <row r="294" spans="2:8" ht="30" x14ac:dyDescent="0.2">
      <c r="B294" s="52" t="s">
        <v>528</v>
      </c>
      <c r="C294" s="41">
        <f>SUM(C295:C499)</f>
        <v>2517</v>
      </c>
      <c r="D294" s="41">
        <f>SUM(D295:D499)</f>
        <v>2317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-7.9459674215335716E-2</v>
      </c>
      <c r="H294" s="39">
        <f>+IF(OR(AND(E294=""),(G294="")),"",E294*G294)</f>
        <v>-7.9459674215335716E-2</v>
      </c>
    </row>
    <row r="295" spans="2:8" ht="15" x14ac:dyDescent="0.2">
      <c r="B295" s="5" t="s">
        <v>100</v>
      </c>
      <c r="C295" s="9">
        <v>31</v>
      </c>
      <c r="D295" s="9">
        <v>15</v>
      </c>
      <c r="E295" s="15">
        <f>+IF(C295=0,"",C295/C$294)</f>
        <v>1.2316249503377036E-2</v>
      </c>
      <c r="F295" s="15">
        <f>+IF(D295=0,"",D295/D$294)</f>
        <v>6.4738886491152352E-3</v>
      </c>
      <c r="G295" s="14">
        <f>+IF(OR(AND(D295=0),(C295=0)),"0",((D295-C295)/C295))</f>
        <v>-0.5161290322580645</v>
      </c>
      <c r="H295" s="17">
        <f>+IF(OR(AND(E295=""),(G295="")),"",E295*G295)</f>
        <v>-6.3567739372268573E-3</v>
      </c>
    </row>
    <row r="296" spans="2:8" ht="15" x14ac:dyDescent="0.2">
      <c r="B296" s="5" t="s">
        <v>113</v>
      </c>
      <c r="C296" s="9">
        <v>2</v>
      </c>
      <c r="D296" s="9">
        <v>2</v>
      </c>
      <c r="E296" s="15">
        <f t="shared" ref="E296:E359" si="24">+IF(C296=0,"",C296/C$294)</f>
        <v>7.9459674215335717E-4</v>
      </c>
      <c r="F296" s="15">
        <f t="shared" ref="F296:F359" si="25">+IF(D296=0,"",D296/D$294)</f>
        <v>8.6318515321536469E-4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5</v>
      </c>
      <c r="D297" s="9">
        <v>2</v>
      </c>
      <c r="E297" s="15">
        <f t="shared" si="24"/>
        <v>1.986491855383393E-3</v>
      </c>
      <c r="F297" s="15">
        <f t="shared" si="25"/>
        <v>8.6318515321536469E-4</v>
      </c>
      <c r="G297" s="14">
        <f t="shared" si="26"/>
        <v>-0.6</v>
      </c>
      <c r="H297" s="17">
        <f t="shared" si="27"/>
        <v>-1.1918951132300357E-3</v>
      </c>
    </row>
    <row r="298" spans="2:8" ht="15" x14ac:dyDescent="0.2">
      <c r="B298" s="5" t="s">
        <v>95</v>
      </c>
      <c r="C298" s="9">
        <v>2</v>
      </c>
      <c r="D298" s="9">
        <v>2</v>
      </c>
      <c r="E298" s="15">
        <f t="shared" si="24"/>
        <v>7.9459674215335717E-4</v>
      </c>
      <c r="F298" s="15">
        <f t="shared" si="25"/>
        <v>8.6318515321536469E-4</v>
      </c>
      <c r="G298" s="14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21</v>
      </c>
      <c r="D301" s="9">
        <v>12</v>
      </c>
      <c r="E301" s="15">
        <f t="shared" si="24"/>
        <v>8.3432657926102508E-3</v>
      </c>
      <c r="F301" s="15">
        <f t="shared" si="25"/>
        <v>5.1791109192921882E-3</v>
      </c>
      <c r="G301" s="14">
        <f t="shared" si="26"/>
        <v>-0.42857142857142855</v>
      </c>
      <c r="H301" s="17">
        <f t="shared" si="27"/>
        <v>-3.5756853396901071E-3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4.3159257660768235E-4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12</v>
      </c>
      <c r="E303" s="15" t="str">
        <f t="shared" si="24"/>
        <v/>
      </c>
      <c r="F303" s="15">
        <f t="shared" si="25"/>
        <v>5.1791109192921882E-3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3.9729837107667858E-4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3.9729837107667858E-4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565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8</v>
      </c>
      <c r="E307" s="15">
        <f t="shared" si="24"/>
        <v>1.1918951132300357E-3</v>
      </c>
      <c r="F307" s="15">
        <f t="shared" si="25"/>
        <v>3.4527406128614588E-3</v>
      </c>
      <c r="G307" s="14">
        <f t="shared" si="26"/>
        <v>1.6666666666666667</v>
      </c>
      <c r="H307" s="17">
        <f t="shared" si="27"/>
        <v>1.986491855383393E-3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</v>
      </c>
      <c r="D310" s="9">
        <v>5</v>
      </c>
      <c r="E310" s="15">
        <f t="shared" si="24"/>
        <v>1.1918951132300357E-3</v>
      </c>
      <c r="F310" s="15">
        <f t="shared" si="25"/>
        <v>2.1579628830384117E-3</v>
      </c>
      <c r="G310" s="14">
        <f t="shared" si="26"/>
        <v>0.66666666666666663</v>
      </c>
      <c r="H310" s="17">
        <f t="shared" si="27"/>
        <v>7.9459674215335706E-4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4.3159257660768235E-4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8</v>
      </c>
      <c r="D314" s="9">
        <v>70</v>
      </c>
      <c r="E314" s="15">
        <f t="shared" si="24"/>
        <v>3.1783869686134287E-3</v>
      </c>
      <c r="F314" s="15">
        <f t="shared" si="25"/>
        <v>3.0211480362537766E-2</v>
      </c>
      <c r="G314" s="14">
        <f t="shared" si="26"/>
        <v>7.75</v>
      </c>
      <c r="H314" s="17">
        <f t="shared" si="27"/>
        <v>2.4632499006754072E-2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4"/>
        <v>3.9729837107667858E-4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</v>
      </c>
      <c r="D317" s="9">
        <v>2</v>
      </c>
      <c r="E317" s="15">
        <f t="shared" si="24"/>
        <v>7.9459674215335717E-4</v>
      </c>
      <c r="F317" s="15">
        <f t="shared" si="25"/>
        <v>8.6318515321536469E-4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10</v>
      </c>
      <c r="D318" s="9">
        <v>19</v>
      </c>
      <c r="E318" s="15">
        <f t="shared" si="24"/>
        <v>3.9729837107667859E-3</v>
      </c>
      <c r="F318" s="15">
        <f t="shared" si="25"/>
        <v>8.2002589555459655E-3</v>
      </c>
      <c r="G318" s="14">
        <f t="shared" si="26"/>
        <v>0.9</v>
      </c>
      <c r="H318" s="17">
        <f t="shared" si="27"/>
        <v>3.5756853396901075E-3</v>
      </c>
    </row>
    <row r="319" spans="2:8" ht="15" x14ac:dyDescent="0.2">
      <c r="B319" s="5" t="s">
        <v>115</v>
      </c>
      <c r="C319" s="9">
        <v>4</v>
      </c>
      <c r="D319" s="9">
        <v>0</v>
      </c>
      <c r="E319" s="15">
        <f t="shared" si="24"/>
        <v>1.5891934843067143E-3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3.9729837107667858E-4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</v>
      </c>
      <c r="D326" s="9">
        <v>0</v>
      </c>
      <c r="E326" s="15">
        <f t="shared" si="24"/>
        <v>1.1918951132300357E-3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24</v>
      </c>
      <c r="D328" s="9">
        <v>0</v>
      </c>
      <c r="E328" s="15">
        <f t="shared" si="24"/>
        <v>9.5351609058402856E-3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4.3159257660768235E-4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1</v>
      </c>
      <c r="E330" s="15">
        <f t="shared" si="24"/>
        <v>1.1918951132300357E-3</v>
      </c>
      <c r="F330" s="15">
        <f t="shared" si="25"/>
        <v>4.3159257660768235E-4</v>
      </c>
      <c r="G330" s="14">
        <f t="shared" si="26"/>
        <v>-0.66666666666666663</v>
      </c>
      <c r="H330" s="17">
        <f t="shared" si="27"/>
        <v>-7.9459674215335706E-4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271</v>
      </c>
      <c r="D332" s="9">
        <v>353</v>
      </c>
      <c r="E332" s="15">
        <f t="shared" si="24"/>
        <v>0.10766785856177989</v>
      </c>
      <c r="F332" s="15">
        <f t="shared" si="25"/>
        <v>0.15235217954251187</v>
      </c>
      <c r="G332" s="14">
        <f t="shared" si="26"/>
        <v>0.30258302583025831</v>
      </c>
      <c r="H332" s="17">
        <f t="shared" si="27"/>
        <v>3.2578466428287642E-2</v>
      </c>
    </row>
    <row r="333" spans="2:8" ht="15" x14ac:dyDescent="0.2">
      <c r="B333" s="5" t="s">
        <v>130</v>
      </c>
      <c r="C333" s="9">
        <v>18</v>
      </c>
      <c r="D333" s="9">
        <v>9</v>
      </c>
      <c r="E333" s="15">
        <f t="shared" si="24"/>
        <v>7.1513706793802142E-3</v>
      </c>
      <c r="F333" s="15">
        <f t="shared" si="25"/>
        <v>3.8843331894691411E-3</v>
      </c>
      <c r="G333" s="14">
        <f t="shared" si="26"/>
        <v>-0.5</v>
      </c>
      <c r="H333" s="17">
        <f t="shared" si="27"/>
        <v>-3.5756853396901071E-3</v>
      </c>
    </row>
    <row r="334" spans="2:8" ht="15" x14ac:dyDescent="0.2">
      <c r="B334" s="5" t="s">
        <v>119</v>
      </c>
      <c r="C334" s="9">
        <v>680</v>
      </c>
      <c r="D334" s="9">
        <v>267</v>
      </c>
      <c r="E334" s="15">
        <f t="shared" si="24"/>
        <v>0.27016289233214141</v>
      </c>
      <c r="F334" s="15">
        <f t="shared" si="25"/>
        <v>0.11523521795425119</v>
      </c>
      <c r="G334" s="14">
        <f t="shared" si="26"/>
        <v>-0.60735294117647054</v>
      </c>
      <c r="H334" s="17">
        <f t="shared" si="27"/>
        <v>-0.16408422725466823</v>
      </c>
    </row>
    <row r="335" spans="2:8" ht="15" x14ac:dyDescent="0.2">
      <c r="B335" s="5" t="s">
        <v>128</v>
      </c>
      <c r="C335" s="9">
        <v>9</v>
      </c>
      <c r="D335" s="9">
        <v>4</v>
      </c>
      <c r="E335" s="15">
        <f t="shared" si="24"/>
        <v>3.5756853396901071E-3</v>
      </c>
      <c r="F335" s="15">
        <f t="shared" si="25"/>
        <v>1.7263703064307294E-3</v>
      </c>
      <c r="G335" s="14">
        <f t="shared" si="26"/>
        <v>-0.55555555555555558</v>
      </c>
      <c r="H335" s="17">
        <f t="shared" si="27"/>
        <v>-1.986491855383393E-3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4.3159257660768235E-4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7.9459674215335717E-4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5</v>
      </c>
      <c r="D345" s="9">
        <v>1</v>
      </c>
      <c r="E345" s="15">
        <f t="shared" si="24"/>
        <v>1.986491855383393E-3</v>
      </c>
      <c r="F345" s="15">
        <f t="shared" si="25"/>
        <v>4.3159257660768235E-4</v>
      </c>
      <c r="G345" s="14">
        <f t="shared" si="26"/>
        <v>-0.8</v>
      </c>
      <c r="H345" s="17">
        <f t="shared" si="27"/>
        <v>-1.5891934843067146E-3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5</v>
      </c>
      <c r="D347" s="9">
        <v>0</v>
      </c>
      <c r="E347" s="15">
        <f t="shared" si="24"/>
        <v>1.986491855383393E-3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7</v>
      </c>
      <c r="E351" s="15" t="str">
        <f t="shared" si="24"/>
        <v/>
      </c>
      <c r="F351" s="15">
        <f t="shared" si="25"/>
        <v>3.0211480362537764E-3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</v>
      </c>
      <c r="D354" s="9">
        <v>6</v>
      </c>
      <c r="E354" s="15">
        <f t="shared" si="24"/>
        <v>7.9459674215335717E-4</v>
      </c>
      <c r="F354" s="15">
        <f t="shared" si="25"/>
        <v>2.5895554596460941E-3</v>
      </c>
      <c r="G354" s="14">
        <f t="shared" si="26"/>
        <v>2</v>
      </c>
      <c r="H354" s="17">
        <f t="shared" si="27"/>
        <v>1.5891934843067143E-3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71</v>
      </c>
      <c r="E369" s="15" t="str">
        <f t="shared" si="28"/>
        <v/>
      </c>
      <c r="F369" s="15">
        <f t="shared" si="29"/>
        <v>3.0643072939145446E-2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237</v>
      </c>
      <c r="D370" s="9">
        <v>159</v>
      </c>
      <c r="E370" s="15">
        <f t="shared" si="28"/>
        <v>9.4159713945172821E-2</v>
      </c>
      <c r="F370" s="15">
        <f t="shared" si="29"/>
        <v>6.8623219680621489E-2</v>
      </c>
      <c r="G370" s="14">
        <f t="shared" si="30"/>
        <v>-0.32911392405063289</v>
      </c>
      <c r="H370" s="17">
        <f t="shared" si="31"/>
        <v>-3.0989272943980926E-2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65</v>
      </c>
      <c r="D372" s="9">
        <v>59</v>
      </c>
      <c r="E372" s="15">
        <f t="shared" si="28"/>
        <v>2.5824394119984106E-2</v>
      </c>
      <c r="F372" s="15">
        <f t="shared" si="29"/>
        <v>2.5463962019853258E-2</v>
      </c>
      <c r="G372" s="14">
        <f t="shared" si="30"/>
        <v>-9.2307692307692313E-2</v>
      </c>
      <c r="H372" s="17">
        <f t="shared" si="31"/>
        <v>-2.3837902264600714E-3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4.3159257660768235E-4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26</v>
      </c>
      <c r="D376" s="9">
        <v>0</v>
      </c>
      <c r="E376" s="15">
        <f t="shared" si="28"/>
        <v>1.0329757647993643E-2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8"/>
        <v/>
      </c>
      <c r="F377" s="15">
        <f t="shared" si="29"/>
        <v>8.6318515321536469E-4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40</v>
      </c>
      <c r="D378" s="9">
        <v>45</v>
      </c>
      <c r="E378" s="15">
        <f t="shared" si="28"/>
        <v>1.5891934843067144E-2</v>
      </c>
      <c r="F378" s="15">
        <f t="shared" si="29"/>
        <v>1.9421665947345707E-2</v>
      </c>
      <c r="G378" s="14">
        <f t="shared" si="30"/>
        <v>0.125</v>
      </c>
      <c r="H378" s="17">
        <f t="shared" si="31"/>
        <v>1.986491855383393E-3</v>
      </c>
    </row>
    <row r="379" spans="2:8" ht="15" x14ac:dyDescent="0.2">
      <c r="B379" s="5" t="s">
        <v>384</v>
      </c>
      <c r="C379" s="9">
        <v>7</v>
      </c>
      <c r="D379" s="9">
        <v>47</v>
      </c>
      <c r="E379" s="15">
        <f t="shared" si="28"/>
        <v>2.7810885975367503E-3</v>
      </c>
      <c r="F379" s="15">
        <f t="shared" si="29"/>
        <v>2.0284851100561069E-2</v>
      </c>
      <c r="G379" s="14">
        <f t="shared" si="30"/>
        <v>5.7142857142857144</v>
      </c>
      <c r="H379" s="17">
        <f t="shared" si="31"/>
        <v>1.5891934843067144E-2</v>
      </c>
    </row>
    <row r="380" spans="2:8" ht="30" x14ac:dyDescent="0.2">
      <c r="B380" s="5" t="s">
        <v>385</v>
      </c>
      <c r="C380" s="9">
        <v>33</v>
      </c>
      <c r="D380" s="9">
        <v>0</v>
      </c>
      <c r="E380" s="15">
        <f t="shared" si="28"/>
        <v>1.3110846245530394E-2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8"/>
        <v>7.9459674215335717E-4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13</v>
      </c>
      <c r="E385" s="15" t="str">
        <f t="shared" si="28"/>
        <v/>
      </c>
      <c r="F385" s="15">
        <f t="shared" si="29"/>
        <v>5.6107034958998705E-3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</v>
      </c>
      <c r="D387" s="9">
        <v>11</v>
      </c>
      <c r="E387" s="15">
        <f t="shared" si="28"/>
        <v>2.3837902264600714E-3</v>
      </c>
      <c r="F387" s="15">
        <f t="shared" si="29"/>
        <v>4.7475183426845058E-3</v>
      </c>
      <c r="G387" s="14">
        <f t="shared" si="30"/>
        <v>0.83333333333333337</v>
      </c>
      <c r="H387" s="17">
        <f t="shared" si="31"/>
        <v>1.986491855383393E-3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8"/>
        <v>3.9729837107667858E-4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2</v>
      </c>
      <c r="D389" s="9">
        <v>0</v>
      </c>
      <c r="E389" s="15">
        <f t="shared" si="28"/>
        <v>7.9459674215335717E-4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1</v>
      </c>
      <c r="E391" s="15">
        <f t="shared" si="28"/>
        <v>3.9729837107667858E-4</v>
      </c>
      <c r="F391" s="15">
        <f t="shared" si="29"/>
        <v>4.3159257660768235E-4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7</v>
      </c>
      <c r="E392" s="15" t="str">
        <f t="shared" si="28"/>
        <v/>
      </c>
      <c r="F392" s="15">
        <f t="shared" si="29"/>
        <v>3.0211480362537764E-3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34</v>
      </c>
      <c r="D393" s="9">
        <v>9</v>
      </c>
      <c r="E393" s="15">
        <f t="shared" si="28"/>
        <v>1.3508144616607072E-2</v>
      </c>
      <c r="F393" s="15">
        <f t="shared" si="29"/>
        <v>3.8843331894691411E-3</v>
      </c>
      <c r="G393" s="14">
        <f t="shared" si="30"/>
        <v>-0.73529411764705888</v>
      </c>
      <c r="H393" s="17">
        <f t="shared" si="31"/>
        <v>-9.9324592769169662E-3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8</v>
      </c>
      <c r="D401" s="9">
        <v>12</v>
      </c>
      <c r="E401" s="15">
        <f t="shared" si="28"/>
        <v>3.1783869686134287E-3</v>
      </c>
      <c r="F401" s="15">
        <f t="shared" si="29"/>
        <v>5.1791109192921882E-3</v>
      </c>
      <c r="G401" s="14">
        <f t="shared" si="30"/>
        <v>0.5</v>
      </c>
      <c r="H401" s="17">
        <f t="shared" si="31"/>
        <v>1.5891934843067143E-3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18</v>
      </c>
      <c r="D403" s="9">
        <v>12</v>
      </c>
      <c r="E403" s="15">
        <f t="shared" si="28"/>
        <v>7.1513706793802142E-3</v>
      </c>
      <c r="F403" s="15">
        <f t="shared" si="29"/>
        <v>5.1791109192921882E-3</v>
      </c>
      <c r="G403" s="14">
        <f t="shared" si="30"/>
        <v>-0.33333333333333331</v>
      </c>
      <c r="H403" s="17">
        <f t="shared" si="31"/>
        <v>-2.3837902264600714E-3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42</v>
      </c>
      <c r="D406" s="9">
        <v>12</v>
      </c>
      <c r="E406" s="15">
        <f t="shared" si="28"/>
        <v>1.6686531585220502E-2</v>
      </c>
      <c r="F406" s="15">
        <f t="shared" si="29"/>
        <v>5.1791109192921882E-3</v>
      </c>
      <c r="G406" s="14">
        <f t="shared" si="30"/>
        <v>-0.7142857142857143</v>
      </c>
      <c r="H406" s="17">
        <f t="shared" si="31"/>
        <v>-1.1918951132300359E-2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23</v>
      </c>
      <c r="D408" s="9">
        <v>0</v>
      </c>
      <c r="E408" s="15">
        <f t="shared" si="28"/>
        <v>9.1378625347636067E-3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1</v>
      </c>
      <c r="E411" s="15">
        <f t="shared" si="28"/>
        <v>3.9729837107667858E-4</v>
      </c>
      <c r="F411" s="15">
        <f t="shared" si="29"/>
        <v>4.3159257660768235E-4</v>
      </c>
      <c r="G411" s="14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30</v>
      </c>
      <c r="D412" s="9">
        <v>0</v>
      </c>
      <c r="E412" s="15">
        <f t="shared" si="28"/>
        <v>1.1918951132300357E-2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4</v>
      </c>
      <c r="E414" s="15" t="str">
        <f t="shared" si="28"/>
        <v/>
      </c>
      <c r="F414" s="15">
        <f t="shared" si="29"/>
        <v>1.7263703064307294E-3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1</v>
      </c>
      <c r="D417" s="9">
        <v>0</v>
      </c>
      <c r="E417" s="15">
        <f t="shared" si="28"/>
        <v>3.9729837107667858E-4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154</v>
      </c>
      <c r="D432" s="9">
        <v>186</v>
      </c>
      <c r="E432" s="15">
        <f t="shared" si="32"/>
        <v>6.1183949145808506E-2</v>
      </c>
      <c r="F432" s="15">
        <f t="shared" si="33"/>
        <v>8.0276219249028918E-2</v>
      </c>
      <c r="G432" s="14">
        <f t="shared" si="34"/>
        <v>0.20779220779220781</v>
      </c>
      <c r="H432" s="17">
        <f t="shared" si="35"/>
        <v>1.2713547874453716E-2</v>
      </c>
    </row>
    <row r="433" spans="2:8" ht="15" x14ac:dyDescent="0.2">
      <c r="B433" s="5" t="s">
        <v>162</v>
      </c>
      <c r="C433" s="9">
        <v>75</v>
      </c>
      <c r="D433" s="9">
        <v>20</v>
      </c>
      <c r="E433" s="15">
        <f t="shared" si="32"/>
        <v>2.9797377830750895E-2</v>
      </c>
      <c r="F433" s="15">
        <f t="shared" si="33"/>
        <v>8.6318515321536469E-3</v>
      </c>
      <c r="G433" s="14">
        <f t="shared" si="34"/>
        <v>-0.73333333333333328</v>
      </c>
      <c r="H433" s="17">
        <f t="shared" si="35"/>
        <v>-2.1851410409217321E-2</v>
      </c>
    </row>
    <row r="434" spans="2:8" ht="45" x14ac:dyDescent="0.2">
      <c r="B434" s="5" t="s">
        <v>418</v>
      </c>
      <c r="C434" s="9">
        <v>26</v>
      </c>
      <c r="D434" s="9">
        <v>20</v>
      </c>
      <c r="E434" s="15">
        <f t="shared" si="32"/>
        <v>1.0329757647993643E-2</v>
      </c>
      <c r="F434" s="15">
        <f t="shared" si="33"/>
        <v>8.6318515321536469E-3</v>
      </c>
      <c r="G434" s="14">
        <f t="shared" si="34"/>
        <v>-0.23076923076923078</v>
      </c>
      <c r="H434" s="17">
        <f t="shared" si="35"/>
        <v>-2.3837902264600718E-3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25</v>
      </c>
      <c r="D437" s="9">
        <v>18</v>
      </c>
      <c r="E437" s="15">
        <f t="shared" si="32"/>
        <v>9.9324592769169644E-3</v>
      </c>
      <c r="F437" s="15">
        <f t="shared" si="33"/>
        <v>7.7686663789382823E-3</v>
      </c>
      <c r="G437" s="14">
        <f t="shared" si="34"/>
        <v>-0.28000000000000003</v>
      </c>
      <c r="H437" s="17">
        <f t="shared" si="35"/>
        <v>-2.7810885975367503E-3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7</v>
      </c>
      <c r="E442" s="15" t="str">
        <f t="shared" si="32"/>
        <v/>
      </c>
      <c r="F442" s="15">
        <f t="shared" si="33"/>
        <v>3.0211480362537764E-3</v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1</v>
      </c>
      <c r="D447" s="9">
        <v>0</v>
      </c>
      <c r="E447" s="15">
        <f t="shared" si="32"/>
        <v>3.9729837107667858E-4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24</v>
      </c>
      <c r="D454" s="9">
        <v>0</v>
      </c>
      <c r="E454" s="15">
        <f t="shared" si="32"/>
        <v>9.5351609058402856E-3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1</v>
      </c>
      <c r="D455" s="9">
        <v>4</v>
      </c>
      <c r="E455" s="15">
        <f t="shared" si="32"/>
        <v>3.9729837107667858E-4</v>
      </c>
      <c r="F455" s="15">
        <f t="shared" si="33"/>
        <v>1.7263703064307294E-3</v>
      </c>
      <c r="G455" s="14">
        <f t="shared" si="34"/>
        <v>3</v>
      </c>
      <c r="H455" s="17">
        <f t="shared" si="35"/>
        <v>1.1918951132300357E-3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3.9729837107667858E-4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5</v>
      </c>
      <c r="D459" s="9">
        <v>0</v>
      </c>
      <c r="E459" s="15">
        <f t="shared" si="32"/>
        <v>1.986491855383393E-3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0</v>
      </c>
      <c r="D460" s="9">
        <v>22</v>
      </c>
      <c r="E460" s="15" t="str">
        <f t="shared" si="32"/>
        <v/>
      </c>
      <c r="F460" s="15">
        <f t="shared" si="33"/>
        <v>9.4950366853690116E-3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55</v>
      </c>
      <c r="D463" s="9">
        <v>18</v>
      </c>
      <c r="E463" s="15">
        <f t="shared" si="32"/>
        <v>2.1851410409217321E-2</v>
      </c>
      <c r="F463" s="15">
        <f t="shared" si="33"/>
        <v>7.7686663789382823E-3</v>
      </c>
      <c r="G463" s="14">
        <f t="shared" si="34"/>
        <v>-0.67272727272727273</v>
      </c>
      <c r="H463" s="17">
        <f t="shared" si="35"/>
        <v>-1.4700039729837107E-2</v>
      </c>
    </row>
    <row r="464" spans="2:8" ht="15" x14ac:dyDescent="0.2">
      <c r="B464" s="5" t="s">
        <v>483</v>
      </c>
      <c r="C464" s="9">
        <v>0</v>
      </c>
      <c r="D464" s="9">
        <v>30</v>
      </c>
      <c r="E464" s="15" t="str">
        <f t="shared" si="32"/>
        <v/>
      </c>
      <c r="F464" s="15">
        <f t="shared" si="33"/>
        <v>1.294777729823047E-2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15</v>
      </c>
      <c r="E468" s="15" t="str">
        <f t="shared" si="32"/>
        <v/>
      </c>
      <c r="F468" s="15">
        <f t="shared" si="33"/>
        <v>6.4738886491152352E-3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6</v>
      </c>
      <c r="E469" s="15" t="str">
        <f t="shared" si="32"/>
        <v/>
      </c>
      <c r="F469" s="15">
        <f t="shared" si="33"/>
        <v>2.5895554596460941E-3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5</v>
      </c>
      <c r="D478" s="9">
        <v>0</v>
      </c>
      <c r="E478" s="15">
        <f t="shared" si="32"/>
        <v>1.986491855383393E-3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397</v>
      </c>
      <c r="D483" s="9">
        <v>542</v>
      </c>
      <c r="E483" s="15">
        <f t="shared" si="32"/>
        <v>0.1577274533174414</v>
      </c>
      <c r="F483" s="15">
        <f t="shared" si="33"/>
        <v>0.23392317652136382</v>
      </c>
      <c r="G483" s="14">
        <f t="shared" si="34"/>
        <v>0.36523929471032746</v>
      </c>
      <c r="H483" s="17">
        <f t="shared" si="35"/>
        <v>5.7608263806118394E-2</v>
      </c>
    </row>
    <row r="484" spans="2:8" ht="30" x14ac:dyDescent="0.2">
      <c r="B484" s="5" t="s">
        <v>184</v>
      </c>
      <c r="C484" s="9">
        <v>28</v>
      </c>
      <c r="D484" s="9">
        <v>137</v>
      </c>
      <c r="E484" s="15">
        <f t="shared" si="32"/>
        <v>1.1124354390147001E-2</v>
      </c>
      <c r="F484" s="15">
        <f t="shared" si="33"/>
        <v>5.9128182995252479E-2</v>
      </c>
      <c r="G484" s="14">
        <f t="shared" si="34"/>
        <v>3.8928571428571428</v>
      </c>
      <c r="H484" s="17">
        <f t="shared" si="35"/>
        <v>4.3305522447357969E-2</v>
      </c>
    </row>
    <row r="485" spans="2:8" ht="15" x14ac:dyDescent="0.2">
      <c r="B485" s="5" t="s">
        <v>443</v>
      </c>
      <c r="C485" s="9">
        <v>7</v>
      </c>
      <c r="D485" s="9">
        <v>2</v>
      </c>
      <c r="E485" s="15">
        <f t="shared" si="32"/>
        <v>2.7810885975367503E-3</v>
      </c>
      <c r="F485" s="15">
        <f t="shared" si="33"/>
        <v>8.6318515321536469E-4</v>
      </c>
      <c r="G485" s="14">
        <f t="shared" si="34"/>
        <v>-0.7142857142857143</v>
      </c>
      <c r="H485" s="17">
        <f t="shared" si="35"/>
        <v>-1.986491855383393E-3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6"/>
        <v>3.9729837107667858E-4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16</v>
      </c>
      <c r="D493" s="9">
        <v>18</v>
      </c>
      <c r="E493" s="15">
        <f t="shared" si="36"/>
        <v>6.3567739372268573E-3</v>
      </c>
      <c r="F493" s="15">
        <f t="shared" si="37"/>
        <v>7.7686663789382823E-3</v>
      </c>
      <c r="G493" s="14">
        <f t="shared" si="38"/>
        <v>0.125</v>
      </c>
      <c r="H493" s="17">
        <f t="shared" si="39"/>
        <v>7.9459674215335717E-4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3.9729837107667858E-4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6"/>
        <v>3.9729837107667858E-4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0</v>
      </c>
      <c r="D497" s="9">
        <v>5</v>
      </c>
      <c r="E497" s="15" t="str">
        <f t="shared" si="36"/>
        <v/>
      </c>
      <c r="F497" s="15">
        <f t="shared" si="37"/>
        <v>2.1579628830384117E-3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1" spans="2:8" x14ac:dyDescent="0.2">
      <c r="B501" s="53"/>
    </row>
    <row r="502" spans="2:8" x14ac:dyDescent="0.2">
      <c r="B502" s="50"/>
      <c r="C502" s="19"/>
      <c r="D502" s="19"/>
      <c r="E502" s="19"/>
      <c r="F502" s="19"/>
    </row>
    <row r="503" spans="2:8" ht="15" customHeight="1" x14ac:dyDescent="0.2">
      <c r="B503" s="55" t="s">
        <v>523</v>
      </c>
      <c r="C503" s="56" t="s">
        <v>524</v>
      </c>
      <c r="D503" s="57"/>
      <c r="E503" s="58" t="s">
        <v>488</v>
      </c>
      <c r="F503" s="59"/>
      <c r="G503" s="60" t="s">
        <v>568</v>
      </c>
      <c r="H503" s="62" t="s">
        <v>487</v>
      </c>
    </row>
    <row r="504" spans="2:8" x14ac:dyDescent="0.2">
      <c r="B504" s="55"/>
      <c r="C504" s="54">
        <v>2012</v>
      </c>
      <c r="D504" s="54">
        <v>2013</v>
      </c>
      <c r="E504" s="54">
        <v>2012</v>
      </c>
      <c r="F504" s="54">
        <v>2013</v>
      </c>
      <c r="G504" s="61"/>
      <c r="H504" s="63"/>
    </row>
    <row r="505" spans="2:8" ht="30" x14ac:dyDescent="0.2">
      <c r="B505" s="43" t="s">
        <v>529</v>
      </c>
      <c r="C505" s="41">
        <f>SUM(C506:C530)</f>
        <v>1421</v>
      </c>
      <c r="D505" s="41">
        <f>SUM(D506:D530)</f>
        <v>1854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0.30471498944405351</v>
      </c>
      <c r="H505" s="39">
        <f>+IF(OR(AND(E505=""),(G505="")),"",E505*G505)</f>
        <v>0.30471498944405351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5.3937432578209273E-4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67</v>
      </c>
      <c r="E507" s="15">
        <f t="shared" ref="E507:E530" si="40">+IF(C507=0,"",C507/C$505)</f>
        <v>7.0372976776917663E-4</v>
      </c>
      <c r="F507" s="15">
        <f t="shared" ref="F507:F530" si="41">+IF(D507=0,"",D507/D$505)</f>
        <v>3.6138079827400214E-2</v>
      </c>
      <c r="G507" s="14">
        <f t="shared" ref="G507:G530" si="42">+IF(OR(AND(D507=0),(C507=0)),"0",((D507-C507)/C507))</f>
        <v>66</v>
      </c>
      <c r="H507" s="17">
        <f t="shared" ref="H507:H530" si="43">+IF(OR(AND(E507=""),(G507="")),"",E507*G507)</f>
        <v>4.6446164672765661E-2</v>
      </c>
    </row>
    <row r="508" spans="2:8" ht="15" x14ac:dyDescent="0.2">
      <c r="B508" s="5" t="s">
        <v>455</v>
      </c>
      <c r="C508" s="9">
        <v>14</v>
      </c>
      <c r="D508" s="9">
        <v>5</v>
      </c>
      <c r="E508" s="15">
        <f t="shared" si="40"/>
        <v>9.852216748768473E-3</v>
      </c>
      <c r="F508" s="15">
        <f t="shared" si="41"/>
        <v>2.6968716289104641E-3</v>
      </c>
      <c r="G508" s="14">
        <f t="shared" si="42"/>
        <v>-0.6428571428571429</v>
      </c>
      <c r="H508" s="17">
        <f t="shared" si="43"/>
        <v>-6.3335679099225904E-3</v>
      </c>
    </row>
    <row r="509" spans="2:8" ht="15" x14ac:dyDescent="0.2">
      <c r="B509" s="5" t="s">
        <v>456</v>
      </c>
      <c r="C509" s="9">
        <v>183</v>
      </c>
      <c r="D509" s="9">
        <v>31</v>
      </c>
      <c r="E509" s="15">
        <f t="shared" si="40"/>
        <v>0.12878254750175933</v>
      </c>
      <c r="F509" s="15">
        <f t="shared" si="41"/>
        <v>1.6720604099244876E-2</v>
      </c>
      <c r="G509" s="14">
        <f t="shared" si="42"/>
        <v>-0.8306010928961749</v>
      </c>
      <c r="H509" s="17">
        <f t="shared" si="43"/>
        <v>-0.10696692470091486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7.0372976776917663E-4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3</v>
      </c>
      <c r="D515" s="9">
        <v>2</v>
      </c>
      <c r="E515" s="15">
        <f t="shared" si="40"/>
        <v>2.11118930330753E-3</v>
      </c>
      <c r="F515" s="15">
        <f t="shared" si="41"/>
        <v>1.0787486515641855E-3</v>
      </c>
      <c r="G515" s="14">
        <f t="shared" si="42"/>
        <v>-0.33333333333333331</v>
      </c>
      <c r="H515" s="17">
        <f t="shared" si="43"/>
        <v>-7.0372976776917663E-4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273</v>
      </c>
      <c r="D518" s="9">
        <v>306</v>
      </c>
      <c r="E518" s="15">
        <f t="shared" si="40"/>
        <v>0.19211822660098521</v>
      </c>
      <c r="F518" s="15">
        <f t="shared" si="41"/>
        <v>0.1650485436893204</v>
      </c>
      <c r="G518" s="14">
        <f t="shared" si="42"/>
        <v>0.12087912087912088</v>
      </c>
      <c r="H518" s="17">
        <f t="shared" si="43"/>
        <v>2.3223082336382827E-2</v>
      </c>
    </row>
    <row r="519" spans="2:8" ht="15" x14ac:dyDescent="0.2">
      <c r="B519" s="5" t="s">
        <v>192</v>
      </c>
      <c r="C519" s="9">
        <v>0</v>
      </c>
      <c r="D519" s="9">
        <v>20</v>
      </c>
      <c r="E519" s="15" t="str">
        <f t="shared" si="40"/>
        <v/>
      </c>
      <c r="F519" s="15">
        <f t="shared" si="41"/>
        <v>1.0787486515641856E-2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855</v>
      </c>
      <c r="D521" s="9">
        <v>1344</v>
      </c>
      <c r="E521" s="15">
        <f t="shared" si="40"/>
        <v>0.601688951442646</v>
      </c>
      <c r="F521" s="15">
        <f t="shared" si="41"/>
        <v>0.72491909385113273</v>
      </c>
      <c r="G521" s="14">
        <f t="shared" si="42"/>
        <v>0.57192982456140351</v>
      </c>
      <c r="H521" s="17">
        <f t="shared" si="43"/>
        <v>0.34412385643912735</v>
      </c>
    </row>
    <row r="522" spans="2:8" ht="25.5" customHeight="1" x14ac:dyDescent="0.2">
      <c r="B522" s="5" t="s">
        <v>193</v>
      </c>
      <c r="C522" s="9">
        <v>67</v>
      </c>
      <c r="D522" s="9">
        <v>35</v>
      </c>
      <c r="E522" s="15">
        <f t="shared" si="40"/>
        <v>4.7149894440534836E-2</v>
      </c>
      <c r="F522" s="15">
        <f t="shared" si="41"/>
        <v>1.8878101402373247E-2</v>
      </c>
      <c r="G522" s="14">
        <f t="shared" si="42"/>
        <v>-0.47761194029850745</v>
      </c>
      <c r="H522" s="17">
        <f t="shared" si="43"/>
        <v>-2.2519352568613652E-2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7.0372976776917663E-4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22</v>
      </c>
      <c r="D529" s="9">
        <v>29</v>
      </c>
      <c r="E529" s="15">
        <f t="shared" si="40"/>
        <v>1.5482054890921885E-2</v>
      </c>
      <c r="F529" s="15">
        <f t="shared" si="41"/>
        <v>1.5641855447680691E-2</v>
      </c>
      <c r="G529" s="14">
        <f t="shared" si="42"/>
        <v>0.31818181818181818</v>
      </c>
      <c r="H529" s="17">
        <f t="shared" si="43"/>
        <v>4.9261083743842365E-3</v>
      </c>
    </row>
    <row r="530" spans="2:8" ht="30" x14ac:dyDescent="0.2">
      <c r="B530" s="5" t="s">
        <v>467</v>
      </c>
      <c r="C530" s="9">
        <v>1</v>
      </c>
      <c r="D530" s="9">
        <v>14</v>
      </c>
      <c r="E530" s="15">
        <f t="shared" si="40"/>
        <v>7.0372976776917663E-4</v>
      </c>
      <c r="F530" s="15">
        <f t="shared" si="41"/>
        <v>7.551240560949299E-3</v>
      </c>
      <c r="G530" s="14">
        <f t="shared" si="42"/>
        <v>13</v>
      </c>
      <c r="H530" s="17">
        <f t="shared" si="43"/>
        <v>9.1484869809992965E-3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2014-03-11T00:48:41Z</dcterms:modified>
</cp:coreProperties>
</file>